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8915" windowHeight="11070"/>
  </bookViews>
  <sheets>
    <sheet name="ABR" sheetId="1" r:id="rId1"/>
  </sheets>
  <externalReferences>
    <externalReference r:id="rId2"/>
    <externalReference r:id="rId3"/>
    <externalReference r:id="rId4"/>
  </externalReferences>
  <definedNames>
    <definedName name="_xlnm.Database">#REF!</definedName>
    <definedName name="MODELOCEDULA">#REF!</definedName>
  </definedNames>
  <calcPr calcId="144525"/>
</workbook>
</file>

<file path=xl/calcChain.xml><?xml version="1.0" encoding="utf-8"?>
<calcChain xmlns="http://schemas.openxmlformats.org/spreadsheetml/2006/main">
  <c r="L67" i="1" l="1"/>
  <c r="K67" i="1"/>
  <c r="J67" i="1"/>
  <c r="I67" i="1"/>
  <c r="H67" i="1"/>
  <c r="G67" i="1"/>
  <c r="F67" i="1"/>
  <c r="E67" i="1"/>
  <c r="M67" i="1" s="1"/>
  <c r="D67" i="1"/>
  <c r="L66" i="1"/>
  <c r="K66" i="1"/>
  <c r="J66" i="1"/>
  <c r="I66" i="1"/>
  <c r="H66" i="1"/>
  <c r="G66" i="1"/>
  <c r="F66" i="1"/>
  <c r="E66" i="1"/>
  <c r="D66" i="1"/>
  <c r="M66" i="1" s="1"/>
  <c r="L65" i="1"/>
  <c r="K65" i="1"/>
  <c r="J65" i="1"/>
  <c r="I65" i="1"/>
  <c r="H65" i="1"/>
  <c r="G65" i="1"/>
  <c r="F65" i="1"/>
  <c r="E65" i="1"/>
  <c r="M65" i="1" s="1"/>
  <c r="D65" i="1"/>
  <c r="L64" i="1"/>
  <c r="K64" i="1"/>
  <c r="J64" i="1"/>
  <c r="I64" i="1"/>
  <c r="H64" i="1"/>
  <c r="G64" i="1"/>
  <c r="F64" i="1"/>
  <c r="E64" i="1"/>
  <c r="D64" i="1"/>
  <c r="M64" i="1" s="1"/>
  <c r="L63" i="1"/>
  <c r="K63" i="1"/>
  <c r="J63" i="1"/>
  <c r="I63" i="1"/>
  <c r="H63" i="1"/>
  <c r="G63" i="1"/>
  <c r="F63" i="1"/>
  <c r="E63" i="1"/>
  <c r="M63" i="1" s="1"/>
  <c r="D63" i="1"/>
  <c r="L62" i="1"/>
  <c r="K62" i="1"/>
  <c r="J62" i="1"/>
  <c r="I62" i="1"/>
  <c r="H62" i="1"/>
  <c r="G62" i="1"/>
  <c r="F62" i="1"/>
  <c r="E62" i="1"/>
  <c r="D62" i="1"/>
  <c r="M62" i="1" s="1"/>
  <c r="L61" i="1"/>
  <c r="K61" i="1"/>
  <c r="J61" i="1"/>
  <c r="I61" i="1"/>
  <c r="H61" i="1"/>
  <c r="G61" i="1"/>
  <c r="F61" i="1"/>
  <c r="E61" i="1"/>
  <c r="M61" i="1" s="1"/>
  <c r="D61" i="1"/>
  <c r="L60" i="1"/>
  <c r="K60" i="1"/>
  <c r="J60" i="1"/>
  <c r="I60" i="1"/>
  <c r="H60" i="1"/>
  <c r="G60" i="1"/>
  <c r="F60" i="1"/>
  <c r="E60" i="1"/>
  <c r="D60" i="1"/>
  <c r="M60" i="1" s="1"/>
  <c r="L59" i="1"/>
  <c r="K59" i="1"/>
  <c r="J59" i="1"/>
  <c r="I59" i="1"/>
  <c r="H59" i="1"/>
  <c r="G59" i="1"/>
  <c r="F59" i="1"/>
  <c r="E59" i="1"/>
  <c r="M59" i="1" s="1"/>
  <c r="D59" i="1"/>
  <c r="L58" i="1"/>
  <c r="K58" i="1"/>
  <c r="J58" i="1"/>
  <c r="I58" i="1"/>
  <c r="H58" i="1"/>
  <c r="G58" i="1"/>
  <c r="F58" i="1"/>
  <c r="E58" i="1"/>
  <c r="D58" i="1"/>
  <c r="M58" i="1" s="1"/>
  <c r="L57" i="1"/>
  <c r="K57" i="1"/>
  <c r="J57" i="1"/>
  <c r="I57" i="1"/>
  <c r="H57" i="1"/>
  <c r="G57" i="1"/>
  <c r="F57" i="1"/>
  <c r="E57" i="1"/>
  <c r="M57" i="1" s="1"/>
  <c r="D57" i="1"/>
  <c r="L56" i="1"/>
  <c r="K56" i="1"/>
  <c r="J56" i="1"/>
  <c r="I56" i="1"/>
  <c r="H56" i="1"/>
  <c r="G56" i="1"/>
  <c r="F56" i="1"/>
  <c r="E56" i="1"/>
  <c r="D56" i="1"/>
  <c r="M56" i="1" s="1"/>
  <c r="L55" i="1"/>
  <c r="K55" i="1"/>
  <c r="J55" i="1"/>
  <c r="I55" i="1"/>
  <c r="H55" i="1"/>
  <c r="G55" i="1"/>
  <c r="F55" i="1"/>
  <c r="E55" i="1"/>
  <c r="M55" i="1" s="1"/>
  <c r="D55" i="1"/>
  <c r="L54" i="1"/>
  <c r="K54" i="1"/>
  <c r="J54" i="1"/>
  <c r="I54" i="1"/>
  <c r="H54" i="1"/>
  <c r="G54" i="1"/>
  <c r="F54" i="1"/>
  <c r="E54" i="1"/>
  <c r="D54" i="1"/>
  <c r="M54" i="1" s="1"/>
  <c r="L53" i="1"/>
  <c r="K53" i="1"/>
  <c r="J53" i="1"/>
  <c r="I53" i="1"/>
  <c r="H53" i="1"/>
  <c r="G53" i="1"/>
  <c r="F53" i="1"/>
  <c r="E53" i="1"/>
  <c r="M53" i="1" s="1"/>
  <c r="D53" i="1"/>
  <c r="L52" i="1"/>
  <c r="K52" i="1"/>
  <c r="J52" i="1"/>
  <c r="I52" i="1"/>
  <c r="H52" i="1"/>
  <c r="G52" i="1"/>
  <c r="F52" i="1"/>
  <c r="E52" i="1"/>
  <c r="D52" i="1"/>
  <c r="M52" i="1" s="1"/>
  <c r="L51" i="1"/>
  <c r="K51" i="1"/>
  <c r="J51" i="1"/>
  <c r="I51" i="1"/>
  <c r="H51" i="1"/>
  <c r="G51" i="1"/>
  <c r="F51" i="1"/>
  <c r="E51" i="1"/>
  <c r="M51" i="1" s="1"/>
  <c r="D51" i="1"/>
  <c r="L50" i="1"/>
  <c r="K50" i="1"/>
  <c r="J50" i="1"/>
  <c r="I50" i="1"/>
  <c r="H50" i="1"/>
  <c r="G50" i="1"/>
  <c r="F50" i="1"/>
  <c r="E50" i="1"/>
  <c r="D50" i="1"/>
  <c r="M50" i="1" s="1"/>
  <c r="L49" i="1"/>
  <c r="K49" i="1"/>
  <c r="J49" i="1"/>
  <c r="I49" i="1"/>
  <c r="H49" i="1"/>
  <c r="G49" i="1"/>
  <c r="F49" i="1"/>
  <c r="E49" i="1"/>
  <c r="M49" i="1" s="1"/>
  <c r="D49" i="1"/>
  <c r="L48" i="1"/>
  <c r="K48" i="1"/>
  <c r="J48" i="1"/>
  <c r="I48" i="1"/>
  <c r="H48" i="1"/>
  <c r="G48" i="1"/>
  <c r="F48" i="1"/>
  <c r="E48" i="1"/>
  <c r="D48" i="1"/>
  <c r="M48" i="1" s="1"/>
  <c r="L47" i="1"/>
  <c r="K47" i="1"/>
  <c r="J47" i="1"/>
  <c r="I47" i="1"/>
  <c r="H47" i="1"/>
  <c r="G47" i="1"/>
  <c r="F47" i="1"/>
  <c r="E47" i="1"/>
  <c r="M47" i="1" s="1"/>
  <c r="D47" i="1"/>
  <c r="L46" i="1"/>
  <c r="K46" i="1"/>
  <c r="J46" i="1"/>
  <c r="I46" i="1"/>
  <c r="H46" i="1"/>
  <c r="G46" i="1"/>
  <c r="F46" i="1"/>
  <c r="E46" i="1"/>
  <c r="D46" i="1"/>
  <c r="M46" i="1" s="1"/>
  <c r="L45" i="1"/>
  <c r="K45" i="1"/>
  <c r="J45" i="1"/>
  <c r="I45" i="1"/>
  <c r="H45" i="1"/>
  <c r="G45" i="1"/>
  <c r="F45" i="1"/>
  <c r="E45" i="1"/>
  <c r="M45" i="1" s="1"/>
  <c r="D45" i="1"/>
  <c r="L44" i="1"/>
  <c r="K44" i="1"/>
  <c r="J44" i="1"/>
  <c r="I44" i="1"/>
  <c r="H44" i="1"/>
  <c r="G44" i="1"/>
  <c r="F44" i="1"/>
  <c r="E44" i="1"/>
  <c r="D44" i="1"/>
  <c r="M44" i="1" s="1"/>
  <c r="L43" i="1"/>
  <c r="K43" i="1"/>
  <c r="J43" i="1"/>
  <c r="I43" i="1"/>
  <c r="H43" i="1"/>
  <c r="G43" i="1"/>
  <c r="F43" i="1"/>
  <c r="E43" i="1"/>
  <c r="M43" i="1" s="1"/>
  <c r="D43" i="1"/>
  <c r="L42" i="1"/>
  <c r="K42" i="1"/>
  <c r="J42" i="1"/>
  <c r="I42" i="1"/>
  <c r="H42" i="1"/>
  <c r="G42" i="1"/>
  <c r="F42" i="1"/>
  <c r="E42" i="1"/>
  <c r="D42" i="1"/>
  <c r="M42" i="1" s="1"/>
  <c r="L41" i="1"/>
  <c r="K41" i="1"/>
  <c r="J41" i="1"/>
  <c r="I41" i="1"/>
  <c r="H41" i="1"/>
  <c r="G41" i="1"/>
  <c r="F41" i="1"/>
  <c r="E41" i="1"/>
  <c r="M41" i="1" s="1"/>
  <c r="D41" i="1"/>
  <c r="L40" i="1"/>
  <c r="K40" i="1"/>
  <c r="J40" i="1"/>
  <c r="I40" i="1"/>
  <c r="H40" i="1"/>
  <c r="G40" i="1"/>
  <c r="F40" i="1"/>
  <c r="E40" i="1"/>
  <c r="D40" i="1"/>
  <c r="M40" i="1" s="1"/>
  <c r="L39" i="1"/>
  <c r="K39" i="1"/>
  <c r="J39" i="1"/>
  <c r="I39" i="1"/>
  <c r="H39" i="1"/>
  <c r="G39" i="1"/>
  <c r="F39" i="1"/>
  <c r="E39" i="1"/>
  <c r="M39" i="1" s="1"/>
  <c r="D39" i="1"/>
  <c r="L38" i="1"/>
  <c r="K38" i="1"/>
  <c r="J38" i="1"/>
  <c r="I38" i="1"/>
  <c r="H38" i="1"/>
  <c r="G38" i="1"/>
  <c r="F38" i="1"/>
  <c r="E38" i="1"/>
  <c r="D38" i="1"/>
  <c r="M38" i="1" s="1"/>
  <c r="L37" i="1"/>
  <c r="K37" i="1"/>
  <c r="J37" i="1"/>
  <c r="I37" i="1"/>
  <c r="H37" i="1"/>
  <c r="G37" i="1"/>
  <c r="F37" i="1"/>
  <c r="E37" i="1"/>
  <c r="M37" i="1" s="1"/>
  <c r="D37" i="1"/>
  <c r="L36" i="1"/>
  <c r="K36" i="1"/>
  <c r="J36" i="1"/>
  <c r="I36" i="1"/>
  <c r="H36" i="1"/>
  <c r="G36" i="1"/>
  <c r="F36" i="1"/>
  <c r="E36" i="1"/>
  <c r="D36" i="1"/>
  <c r="M36" i="1" s="1"/>
  <c r="L35" i="1"/>
  <c r="K35" i="1"/>
  <c r="J35" i="1"/>
  <c r="I35" i="1"/>
  <c r="H35" i="1"/>
  <c r="G35" i="1"/>
  <c r="F35" i="1"/>
  <c r="E35" i="1"/>
  <c r="M35" i="1" s="1"/>
  <c r="D35" i="1"/>
  <c r="L34" i="1"/>
  <c r="K34" i="1"/>
  <c r="J34" i="1"/>
  <c r="I34" i="1"/>
  <c r="H34" i="1"/>
  <c r="G34" i="1"/>
  <c r="F34" i="1"/>
  <c r="E34" i="1"/>
  <c r="D34" i="1"/>
  <c r="M34" i="1" s="1"/>
  <c r="L33" i="1"/>
  <c r="K33" i="1"/>
  <c r="J33" i="1"/>
  <c r="I33" i="1"/>
  <c r="H33" i="1"/>
  <c r="G33" i="1"/>
  <c r="F33" i="1"/>
  <c r="E33" i="1"/>
  <c r="M33" i="1" s="1"/>
  <c r="D33" i="1"/>
  <c r="L32" i="1"/>
  <c r="K32" i="1"/>
  <c r="J32" i="1"/>
  <c r="I32" i="1"/>
  <c r="H32" i="1"/>
  <c r="G32" i="1"/>
  <c r="F32" i="1"/>
  <c r="E32" i="1"/>
  <c r="D32" i="1"/>
  <c r="M32" i="1" s="1"/>
  <c r="L31" i="1"/>
  <c r="K31" i="1"/>
  <c r="J31" i="1"/>
  <c r="I31" i="1"/>
  <c r="H31" i="1"/>
  <c r="G31" i="1"/>
  <c r="F31" i="1"/>
  <c r="E31" i="1"/>
  <c r="M31" i="1" s="1"/>
  <c r="D31" i="1"/>
  <c r="L30" i="1"/>
  <c r="K30" i="1"/>
  <c r="J30" i="1"/>
  <c r="I30" i="1"/>
  <c r="H30" i="1"/>
  <c r="G30" i="1"/>
  <c r="F30" i="1"/>
  <c r="E30" i="1"/>
  <c r="D30" i="1"/>
  <c r="M30" i="1" s="1"/>
  <c r="L29" i="1"/>
  <c r="K29" i="1"/>
  <c r="J29" i="1"/>
  <c r="I29" i="1"/>
  <c r="H29" i="1"/>
  <c r="G29" i="1"/>
  <c r="F29" i="1"/>
  <c r="E29" i="1"/>
  <c r="M29" i="1" s="1"/>
  <c r="D29" i="1"/>
  <c r="L28" i="1"/>
  <c r="K28" i="1"/>
  <c r="J28" i="1"/>
  <c r="I28" i="1"/>
  <c r="H28" i="1"/>
  <c r="G28" i="1"/>
  <c r="F28" i="1"/>
  <c r="E28" i="1"/>
  <c r="D28" i="1"/>
  <c r="M28" i="1" s="1"/>
  <c r="L27" i="1"/>
  <c r="K27" i="1"/>
  <c r="J27" i="1"/>
  <c r="I27" i="1"/>
  <c r="H27" i="1"/>
  <c r="G27" i="1"/>
  <c r="F27" i="1"/>
  <c r="E27" i="1"/>
  <c r="M27" i="1" s="1"/>
  <c r="D27" i="1"/>
  <c r="L26" i="1"/>
  <c r="K26" i="1"/>
  <c r="J26" i="1"/>
  <c r="I26" i="1"/>
  <c r="H26" i="1"/>
  <c r="G26" i="1"/>
  <c r="F26" i="1"/>
  <c r="E26" i="1"/>
  <c r="D26" i="1"/>
  <c r="M26" i="1" s="1"/>
  <c r="L25" i="1"/>
  <c r="K25" i="1"/>
  <c r="J25" i="1"/>
  <c r="I25" i="1"/>
  <c r="H25" i="1"/>
  <c r="G25" i="1"/>
  <c r="F25" i="1"/>
  <c r="E25" i="1"/>
  <c r="M25" i="1" s="1"/>
  <c r="D25" i="1"/>
  <c r="L24" i="1"/>
  <c r="K24" i="1"/>
  <c r="J24" i="1"/>
  <c r="I24" i="1"/>
  <c r="H24" i="1"/>
  <c r="G24" i="1"/>
  <c r="F24" i="1"/>
  <c r="E24" i="1"/>
  <c r="D24" i="1"/>
  <c r="M24" i="1" s="1"/>
  <c r="L23" i="1"/>
  <c r="K23" i="1"/>
  <c r="J23" i="1"/>
  <c r="I23" i="1"/>
  <c r="H23" i="1"/>
  <c r="G23" i="1"/>
  <c r="F23" i="1"/>
  <c r="E23" i="1"/>
  <c r="M23" i="1" s="1"/>
  <c r="D23" i="1"/>
  <c r="L22" i="1"/>
  <c r="K22" i="1"/>
  <c r="J22" i="1"/>
  <c r="I22" i="1"/>
  <c r="H22" i="1"/>
  <c r="G22" i="1"/>
  <c r="F22" i="1"/>
  <c r="E22" i="1"/>
  <c r="D22" i="1"/>
  <c r="M22" i="1" s="1"/>
  <c r="L21" i="1"/>
  <c r="K21" i="1"/>
  <c r="J21" i="1"/>
  <c r="I21" i="1"/>
  <c r="H21" i="1"/>
  <c r="G21" i="1"/>
  <c r="F21" i="1"/>
  <c r="E21" i="1"/>
  <c r="M21" i="1" s="1"/>
  <c r="D21" i="1"/>
  <c r="L20" i="1"/>
  <c r="K20" i="1"/>
  <c r="J20" i="1"/>
  <c r="I20" i="1"/>
  <c r="H20" i="1"/>
  <c r="G20" i="1"/>
  <c r="F20" i="1"/>
  <c r="E20" i="1"/>
  <c r="D20" i="1"/>
  <c r="M20" i="1" s="1"/>
  <c r="L19" i="1"/>
  <c r="K19" i="1"/>
  <c r="J19" i="1"/>
  <c r="I19" i="1"/>
  <c r="H19" i="1"/>
  <c r="G19" i="1"/>
  <c r="F19" i="1"/>
  <c r="E19" i="1"/>
  <c r="M19" i="1" s="1"/>
  <c r="D19" i="1"/>
  <c r="L18" i="1"/>
  <c r="K18" i="1"/>
  <c r="J18" i="1"/>
  <c r="I18" i="1"/>
  <c r="H18" i="1"/>
  <c r="G18" i="1"/>
  <c r="F18" i="1"/>
  <c r="E18" i="1"/>
  <c r="D18" i="1"/>
  <c r="M18" i="1" s="1"/>
  <c r="L17" i="1"/>
  <c r="K17" i="1"/>
  <c r="J17" i="1"/>
  <c r="I17" i="1"/>
  <c r="H17" i="1"/>
  <c r="G17" i="1"/>
  <c r="F17" i="1"/>
  <c r="E17" i="1"/>
  <c r="M17" i="1" s="1"/>
  <c r="D17" i="1"/>
  <c r="L16" i="1"/>
  <c r="K16" i="1"/>
  <c r="J16" i="1"/>
  <c r="I16" i="1"/>
  <c r="H16" i="1"/>
  <c r="G16" i="1"/>
  <c r="F16" i="1"/>
  <c r="E16" i="1"/>
  <c r="D16" i="1"/>
  <c r="M16" i="1" s="1"/>
  <c r="L15" i="1"/>
  <c r="K15" i="1"/>
  <c r="J15" i="1"/>
  <c r="I15" i="1"/>
  <c r="H15" i="1"/>
  <c r="G15" i="1"/>
  <c r="F15" i="1"/>
  <c r="E15" i="1"/>
  <c r="M15" i="1" s="1"/>
  <c r="D15" i="1"/>
  <c r="L14" i="1"/>
  <c r="K14" i="1"/>
  <c r="J14" i="1"/>
  <c r="I14" i="1"/>
  <c r="H14" i="1"/>
  <c r="G14" i="1"/>
  <c r="F14" i="1"/>
  <c r="E14" i="1"/>
  <c r="D14" i="1"/>
  <c r="M14" i="1" s="1"/>
  <c r="L13" i="1"/>
  <c r="K13" i="1"/>
  <c r="J13" i="1"/>
  <c r="I13" i="1"/>
  <c r="H13" i="1"/>
  <c r="G13" i="1"/>
  <c r="F13" i="1"/>
  <c r="E13" i="1"/>
  <c r="M13" i="1" s="1"/>
  <c r="D13" i="1"/>
  <c r="L12" i="1"/>
  <c r="K12" i="1"/>
  <c r="J12" i="1"/>
  <c r="I12" i="1"/>
  <c r="H12" i="1"/>
  <c r="G12" i="1"/>
  <c r="F12" i="1"/>
  <c r="E12" i="1"/>
  <c r="D12" i="1"/>
  <c r="M12" i="1" s="1"/>
  <c r="L11" i="1"/>
  <c r="K11" i="1"/>
  <c r="J11" i="1"/>
  <c r="I11" i="1"/>
  <c r="H11" i="1"/>
  <c r="G11" i="1"/>
  <c r="F11" i="1"/>
  <c r="E11" i="1"/>
  <c r="M11" i="1" s="1"/>
  <c r="D11" i="1"/>
  <c r="L10" i="1"/>
  <c r="L68" i="1" s="1"/>
  <c r="K10" i="1"/>
  <c r="K68" i="1" s="1"/>
  <c r="J10" i="1"/>
  <c r="J68" i="1" s="1"/>
  <c r="I10" i="1"/>
  <c r="I68" i="1" s="1"/>
  <c r="H10" i="1"/>
  <c r="H68" i="1" s="1"/>
  <c r="G10" i="1"/>
  <c r="G68" i="1" s="1"/>
  <c r="F10" i="1"/>
  <c r="F68" i="1" s="1"/>
  <c r="E10" i="1"/>
  <c r="E68" i="1" s="1"/>
  <c r="D10" i="1"/>
  <c r="D68" i="1" s="1"/>
  <c r="M10" i="1" l="1"/>
  <c r="M68" i="1" s="1"/>
</calcChain>
</file>

<file path=xl/sharedStrings.xml><?xml version="1.0" encoding="utf-8"?>
<sst xmlns="http://schemas.openxmlformats.org/spreadsheetml/2006/main" count="86" uniqueCount="82">
  <si>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</si>
  <si>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</si>
  <si>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</si>
  <si>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</si>
  <si>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EN  ABRIL DEL AÑO 2017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</si>
  <si>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</si>
  <si>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</si>
  <si>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</si>
  <si>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</si>
  <si>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</si>
  <si>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</si>
  <si>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</si>
  <si>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</si>
  <si>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>MUNICIPIOS</t>
  </si>
  <si>
    <t>GENERAL</t>
  </si>
  <si>
    <t>MUNICIPAL</t>
  </si>
  <si>
    <t xml:space="preserve"> 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</si>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</sst>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[$€-2]* #,##0.00_);_([$€-2]* \(#,##0.00\);_([$€-2]* &quot;-&quot;??_)"/>
  </numFmts>
  <fonts count="9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</cellStyleXfs>
  <cellXfs count="3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4" fillId="0" borderId="0" xfId="0" applyFont="1" applyAlignment="1">
      <alignment horizontal="center"/>
    </xf>
    <xf numFmtId="0" fontId="2" fillId="2" borderId="5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</cellXfs>
  <cellStyles count="4">
    <cellStyle name="Euro" xfId="2"/>
    <cellStyle name="Millares" xfId="1" builtinId="3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7/PARTICIPACIONES%202017/ACUMPAR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gr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in\informatica\informatica\cuenta2000\municipios%20F.U.,%20III%20Y%20IV,%20DEU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ley"/>
      <sheetName val="PRESUFONDO"/>
      <sheetName val="ACUMMES PRES"/>
      <sheetName val="PRESUEGRESOS parcial"/>
      <sheetName val="AMPLIAPRES"/>
      <sheetName val="ACUMMES"/>
      <sheetName val="ACUMMUN"/>
      <sheetName val="COMPARA EJER-PRES"/>
      <sheetName val="SALDO PRES"/>
      <sheetName val="SALDO PRESU 13"/>
      <sheetName val="BANCOS (2016)"/>
      <sheetName val="AUTORIAJUSTES MAR "/>
      <sheetName val="AUTORIAJUSTES EST"/>
      <sheetName val="AUTORIAJUSTES DEF 15"/>
      <sheetName val="AUTORIAJUSTES jun"/>
      <sheetName val="AUTORIAJUSTES JUL"/>
      <sheetName val="AUTORIAJUSTES JUL (2)"/>
      <sheetName val="AUTORIAJUSTES agosto"/>
      <sheetName val="AUTORIAJUSTES oct"/>
      <sheetName val="AUTORIAJUSTES NOV"/>
      <sheetName val="validación"/>
      <sheetName val="ampliaciones FM"/>
      <sheetName val="ampliaciones FM (2)"/>
      <sheetName val="ampliaciones GAS"/>
      <sheetName val="ampliaciones GAS (2)"/>
      <sheetName val="ampliaciones FG (2)"/>
      <sheetName val="ampliaciones FG (3)"/>
      <sheetName val="ampliaciones FG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IEPS SIIF "/>
      <sheetName val="BANCO IEPS RECIBO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  <sheetName val="RECIBE ENE"/>
      <sheetName val="RECIBE FEB"/>
      <sheetName val="RECIBE MAR"/>
      <sheetName val="RECIBE ABR"/>
      <sheetName val="RECIBE MAY"/>
      <sheetName val="RECIBE JUN"/>
      <sheetName val="RECIBE JUL"/>
      <sheetName val="RECIBE AGO"/>
      <sheetName val="RECIBE SEP"/>
      <sheetName val="RECIBE OCT"/>
      <sheetName val="RECIBE  NOV"/>
      <sheetName val="RECIBE  DIC"/>
      <sheetName val="PAGOSFM (2)"/>
      <sheetName val="PAGOSFM SIIF (2)"/>
      <sheetName val="BANCOFM RECIBO (2)"/>
      <sheetName val="AUTORIFM (2)"/>
      <sheetName val="BANCOFM (2)"/>
      <sheetName val="Hoja1"/>
    </sheetNames>
    <sheetDataSet>
      <sheetData sheetId="0">
        <row r="10">
          <cell r="D10">
            <v>661612</v>
          </cell>
          <cell r="G10">
            <v>751237</v>
          </cell>
          <cell r="P10">
            <v>-18573</v>
          </cell>
        </row>
        <row r="11">
          <cell r="G11">
            <v>640457</v>
          </cell>
          <cell r="P11">
            <v>-25354</v>
          </cell>
        </row>
        <row r="12">
          <cell r="G12">
            <v>493086</v>
          </cell>
          <cell r="P12">
            <v>-18116</v>
          </cell>
        </row>
        <row r="13">
          <cell r="G13">
            <v>581457</v>
          </cell>
          <cell r="P13">
            <v>-18139</v>
          </cell>
        </row>
        <row r="14">
          <cell r="G14">
            <v>3378685</v>
          </cell>
          <cell r="P14">
            <v>162232</v>
          </cell>
        </row>
        <row r="15">
          <cell r="G15">
            <v>828241</v>
          </cell>
          <cell r="P15">
            <v>-26427</v>
          </cell>
        </row>
        <row r="16">
          <cell r="G16">
            <v>1622302</v>
          </cell>
          <cell r="P16">
            <v>-75923</v>
          </cell>
        </row>
        <row r="17">
          <cell r="G17">
            <v>1055242</v>
          </cell>
          <cell r="P17">
            <v>-14515</v>
          </cell>
        </row>
        <row r="18">
          <cell r="G18">
            <v>1503682</v>
          </cell>
          <cell r="P18">
            <v>6429</v>
          </cell>
        </row>
        <row r="19">
          <cell r="G19">
            <v>391167</v>
          </cell>
          <cell r="P19">
            <v>-17441</v>
          </cell>
        </row>
        <row r="20">
          <cell r="G20">
            <v>474857</v>
          </cell>
          <cell r="P20">
            <v>-26144</v>
          </cell>
        </row>
        <row r="21">
          <cell r="G21">
            <v>16196940</v>
          </cell>
          <cell r="P21">
            <v>306200</v>
          </cell>
        </row>
        <row r="22">
          <cell r="G22">
            <v>1004084</v>
          </cell>
          <cell r="P22">
            <v>-41787</v>
          </cell>
        </row>
        <row r="23">
          <cell r="G23">
            <v>650261</v>
          </cell>
          <cell r="P23">
            <v>-12784</v>
          </cell>
        </row>
        <row r="24">
          <cell r="G24">
            <v>2759345</v>
          </cell>
          <cell r="P24">
            <v>-90996</v>
          </cell>
        </row>
        <row r="25">
          <cell r="G25">
            <v>1779406</v>
          </cell>
          <cell r="P25">
            <v>-36589</v>
          </cell>
        </row>
        <row r="26">
          <cell r="G26">
            <v>13338156</v>
          </cell>
          <cell r="P26">
            <v>636738</v>
          </cell>
        </row>
        <row r="27">
          <cell r="G27">
            <v>676918</v>
          </cell>
          <cell r="P27">
            <v>-23804</v>
          </cell>
        </row>
        <row r="28">
          <cell r="G28">
            <v>2527636</v>
          </cell>
          <cell r="P28">
            <v>15863</v>
          </cell>
        </row>
        <row r="29">
          <cell r="G29">
            <v>5520071</v>
          </cell>
          <cell r="P29">
            <v>118162</v>
          </cell>
        </row>
        <row r="30">
          <cell r="G30">
            <v>789208</v>
          </cell>
          <cell r="P30">
            <v>-42082</v>
          </cell>
        </row>
        <row r="31">
          <cell r="G31">
            <v>1755107</v>
          </cell>
          <cell r="P31">
            <v>-19206</v>
          </cell>
        </row>
        <row r="32">
          <cell r="G32">
            <v>1504359</v>
          </cell>
          <cell r="P32">
            <v>18234</v>
          </cell>
        </row>
        <row r="33">
          <cell r="G33">
            <v>3353845</v>
          </cell>
          <cell r="P33">
            <v>-43988</v>
          </cell>
        </row>
        <row r="34">
          <cell r="G34">
            <v>1084863</v>
          </cell>
          <cell r="P34">
            <v>-10151</v>
          </cell>
        </row>
        <row r="35">
          <cell r="G35">
            <v>4648723</v>
          </cell>
          <cell r="P35">
            <v>-127111</v>
          </cell>
        </row>
        <row r="36">
          <cell r="G36">
            <v>753929</v>
          </cell>
          <cell r="P36">
            <v>-48992</v>
          </cell>
        </row>
        <row r="37">
          <cell r="G37">
            <v>521394</v>
          </cell>
          <cell r="P37">
            <v>-26538</v>
          </cell>
        </row>
        <row r="38">
          <cell r="G38">
            <v>1952987</v>
          </cell>
          <cell r="P38">
            <v>-33664</v>
          </cell>
        </row>
        <row r="39">
          <cell r="G39">
            <v>453804</v>
          </cell>
          <cell r="P39">
            <v>-17255</v>
          </cell>
        </row>
        <row r="40">
          <cell r="G40">
            <v>1352014</v>
          </cell>
          <cell r="P40">
            <v>-33912</v>
          </cell>
        </row>
        <row r="41">
          <cell r="G41">
            <v>1205998</v>
          </cell>
          <cell r="P41">
            <v>24702</v>
          </cell>
        </row>
        <row r="42">
          <cell r="G42">
            <v>743345</v>
          </cell>
          <cell r="P42">
            <v>-24789</v>
          </cell>
        </row>
        <row r="43">
          <cell r="G43">
            <v>2970988</v>
          </cell>
          <cell r="P43">
            <v>11331</v>
          </cell>
        </row>
        <row r="44">
          <cell r="G44">
            <v>1345297</v>
          </cell>
          <cell r="P44">
            <v>-32675</v>
          </cell>
        </row>
        <row r="45">
          <cell r="G45">
            <v>3111809</v>
          </cell>
          <cell r="P45">
            <v>34007</v>
          </cell>
        </row>
        <row r="46">
          <cell r="G46">
            <v>1430137</v>
          </cell>
          <cell r="P46">
            <v>-39358</v>
          </cell>
        </row>
        <row r="47">
          <cell r="G47">
            <v>5721746</v>
          </cell>
          <cell r="P47">
            <v>-162035</v>
          </cell>
        </row>
        <row r="48">
          <cell r="G48">
            <v>4787820</v>
          </cell>
          <cell r="P48">
            <v>20865</v>
          </cell>
        </row>
        <row r="49">
          <cell r="G49">
            <v>1929622</v>
          </cell>
          <cell r="P49">
            <v>-43457</v>
          </cell>
        </row>
        <row r="50">
          <cell r="G50">
            <v>475024</v>
          </cell>
          <cell r="P50">
            <v>-18995</v>
          </cell>
        </row>
        <row r="51">
          <cell r="G51">
            <v>5267708</v>
          </cell>
          <cell r="P51">
            <v>-63256</v>
          </cell>
        </row>
        <row r="52">
          <cell r="G52">
            <v>314657</v>
          </cell>
          <cell r="P52">
            <v>-11239</v>
          </cell>
        </row>
        <row r="53">
          <cell r="G53">
            <v>1462373</v>
          </cell>
          <cell r="P53">
            <v>-34988</v>
          </cell>
        </row>
        <row r="54">
          <cell r="G54">
            <v>1012980</v>
          </cell>
          <cell r="P54">
            <v>-20481</v>
          </cell>
        </row>
        <row r="55">
          <cell r="G55">
            <v>1001339</v>
          </cell>
          <cell r="P55">
            <v>-36075</v>
          </cell>
        </row>
        <row r="56">
          <cell r="G56">
            <v>774451</v>
          </cell>
          <cell r="P56">
            <v>-24091</v>
          </cell>
        </row>
        <row r="57">
          <cell r="G57">
            <v>2486595</v>
          </cell>
          <cell r="P57">
            <v>20483</v>
          </cell>
        </row>
        <row r="58">
          <cell r="G58">
            <v>1359488</v>
          </cell>
          <cell r="P58">
            <v>-29805</v>
          </cell>
        </row>
        <row r="59">
          <cell r="G59">
            <v>486447</v>
          </cell>
          <cell r="P59">
            <v>-13112</v>
          </cell>
        </row>
        <row r="60">
          <cell r="G60">
            <v>4346611</v>
          </cell>
          <cell r="P60">
            <v>-83605</v>
          </cell>
        </row>
        <row r="61">
          <cell r="G61">
            <v>881960</v>
          </cell>
          <cell r="P61">
            <v>-16766</v>
          </cell>
        </row>
        <row r="62">
          <cell r="G62">
            <v>3822608</v>
          </cell>
          <cell r="P62">
            <v>-108018</v>
          </cell>
        </row>
        <row r="63">
          <cell r="G63">
            <v>1563202</v>
          </cell>
          <cell r="P63">
            <v>-38589</v>
          </cell>
        </row>
        <row r="64">
          <cell r="G64">
            <v>1111501</v>
          </cell>
          <cell r="P64">
            <v>-29436</v>
          </cell>
        </row>
        <row r="65">
          <cell r="G65">
            <v>1552060</v>
          </cell>
          <cell r="P65">
            <v>-49589</v>
          </cell>
        </row>
        <row r="66">
          <cell r="G66">
            <v>2858134</v>
          </cell>
          <cell r="P66">
            <v>-48306</v>
          </cell>
        </row>
        <row r="67">
          <cell r="G67">
            <v>11709869</v>
          </cell>
          <cell r="P67">
            <v>402910</v>
          </cell>
        </row>
        <row r="74">
          <cell r="G74">
            <v>377893</v>
          </cell>
          <cell r="P74">
            <v>-6504</v>
          </cell>
        </row>
        <row r="75">
          <cell r="G75">
            <v>322168</v>
          </cell>
          <cell r="P75">
            <v>-8876</v>
          </cell>
        </row>
        <row r="76">
          <cell r="G76">
            <v>248036</v>
          </cell>
          <cell r="P76">
            <v>-6343</v>
          </cell>
        </row>
        <row r="77">
          <cell r="G77">
            <v>292489</v>
          </cell>
          <cell r="P77">
            <v>-6350</v>
          </cell>
        </row>
        <row r="78">
          <cell r="G78">
            <v>1699571</v>
          </cell>
          <cell r="P78">
            <v>56797</v>
          </cell>
        </row>
        <row r="79">
          <cell r="G79">
            <v>416628</v>
          </cell>
          <cell r="P79">
            <v>-9252</v>
          </cell>
        </row>
        <row r="80">
          <cell r="G80">
            <v>816062</v>
          </cell>
          <cell r="P80">
            <v>-26580</v>
          </cell>
        </row>
        <row r="81">
          <cell r="G81">
            <v>530816</v>
          </cell>
          <cell r="P81">
            <v>-5083</v>
          </cell>
        </row>
        <row r="82">
          <cell r="G82">
            <v>756393</v>
          </cell>
          <cell r="P82">
            <v>2251</v>
          </cell>
        </row>
        <row r="83">
          <cell r="G83">
            <v>196768</v>
          </cell>
          <cell r="P83">
            <v>-6107</v>
          </cell>
        </row>
        <row r="84">
          <cell r="G84">
            <v>238866</v>
          </cell>
          <cell r="P84">
            <v>-9152</v>
          </cell>
        </row>
        <row r="85">
          <cell r="G85">
            <v>8147501</v>
          </cell>
          <cell r="P85">
            <v>107200</v>
          </cell>
        </row>
        <row r="86">
          <cell r="G86">
            <v>505081</v>
          </cell>
          <cell r="P86">
            <v>-14631</v>
          </cell>
        </row>
        <row r="87">
          <cell r="G87">
            <v>327099</v>
          </cell>
          <cell r="P87">
            <v>-4476</v>
          </cell>
        </row>
        <row r="88">
          <cell r="G88">
            <v>1388025</v>
          </cell>
          <cell r="P88">
            <v>-31858</v>
          </cell>
        </row>
        <row r="89">
          <cell r="G89">
            <v>895090</v>
          </cell>
          <cell r="P89">
            <v>-12810</v>
          </cell>
        </row>
        <row r="90">
          <cell r="G90">
            <v>6709455</v>
          </cell>
          <cell r="P90">
            <v>222920</v>
          </cell>
        </row>
        <row r="91">
          <cell r="G91">
            <v>340508</v>
          </cell>
          <cell r="P91">
            <v>-8333</v>
          </cell>
        </row>
        <row r="92">
          <cell r="G92">
            <v>1271470</v>
          </cell>
          <cell r="P92">
            <v>5553</v>
          </cell>
        </row>
        <row r="93">
          <cell r="G93">
            <v>2776746</v>
          </cell>
          <cell r="P93">
            <v>41369</v>
          </cell>
        </row>
        <row r="94">
          <cell r="G94">
            <v>396993</v>
          </cell>
          <cell r="P94">
            <v>-14733</v>
          </cell>
        </row>
        <row r="95">
          <cell r="G95">
            <v>882867</v>
          </cell>
          <cell r="P95">
            <v>-6723</v>
          </cell>
        </row>
        <row r="96">
          <cell r="G96">
            <v>756734</v>
          </cell>
          <cell r="P96">
            <v>6384</v>
          </cell>
        </row>
        <row r="97">
          <cell r="G97">
            <v>1687075</v>
          </cell>
          <cell r="P97">
            <v>-15400</v>
          </cell>
        </row>
        <row r="98">
          <cell r="G98">
            <v>545716</v>
          </cell>
          <cell r="P98">
            <v>-3554</v>
          </cell>
        </row>
        <row r="99">
          <cell r="G99">
            <v>2338434</v>
          </cell>
          <cell r="P99">
            <v>-44501</v>
          </cell>
        </row>
        <row r="100">
          <cell r="G100">
            <v>379247</v>
          </cell>
          <cell r="P100">
            <v>-17152</v>
          </cell>
        </row>
        <row r="101">
          <cell r="G101">
            <v>262275</v>
          </cell>
          <cell r="P101">
            <v>-9290</v>
          </cell>
        </row>
        <row r="102">
          <cell r="G102">
            <v>982406</v>
          </cell>
          <cell r="P102">
            <v>-11785</v>
          </cell>
        </row>
        <row r="103">
          <cell r="G103">
            <v>228276</v>
          </cell>
          <cell r="P103">
            <v>-6040</v>
          </cell>
        </row>
        <row r="104">
          <cell r="G104">
            <v>680100</v>
          </cell>
          <cell r="P104">
            <v>-11872</v>
          </cell>
        </row>
        <row r="105">
          <cell r="G105">
            <v>606650</v>
          </cell>
          <cell r="P105">
            <v>8647</v>
          </cell>
        </row>
        <row r="106">
          <cell r="G106">
            <v>373923</v>
          </cell>
          <cell r="P106">
            <v>-8678</v>
          </cell>
        </row>
        <row r="107">
          <cell r="G107">
            <v>1494488</v>
          </cell>
          <cell r="P107">
            <v>3967</v>
          </cell>
        </row>
        <row r="108">
          <cell r="G108">
            <v>676721</v>
          </cell>
          <cell r="P108">
            <v>-11440</v>
          </cell>
        </row>
        <row r="109">
          <cell r="G109">
            <v>1565325</v>
          </cell>
          <cell r="P109">
            <v>11907</v>
          </cell>
        </row>
        <row r="110">
          <cell r="G110">
            <v>719398</v>
          </cell>
          <cell r="P110">
            <v>-13780</v>
          </cell>
        </row>
        <row r="111">
          <cell r="G111">
            <v>2878194</v>
          </cell>
          <cell r="P111">
            <v>-56729</v>
          </cell>
        </row>
        <row r="112">
          <cell r="G112">
            <v>2408404</v>
          </cell>
          <cell r="P112">
            <v>7304</v>
          </cell>
        </row>
        <row r="113">
          <cell r="G113">
            <v>970652</v>
          </cell>
          <cell r="P113">
            <v>-15215</v>
          </cell>
        </row>
        <row r="114">
          <cell r="G114">
            <v>238950</v>
          </cell>
          <cell r="P114">
            <v>-6650</v>
          </cell>
        </row>
        <row r="115">
          <cell r="G115">
            <v>2649800</v>
          </cell>
          <cell r="P115">
            <v>-22146</v>
          </cell>
        </row>
        <row r="116">
          <cell r="G116">
            <v>158281</v>
          </cell>
          <cell r="P116">
            <v>-3935</v>
          </cell>
        </row>
        <row r="117">
          <cell r="G117">
            <v>735614</v>
          </cell>
          <cell r="P117">
            <v>-12249</v>
          </cell>
        </row>
        <row r="118">
          <cell r="G118">
            <v>509556</v>
          </cell>
          <cell r="P118">
            <v>-7170</v>
          </cell>
        </row>
        <row r="119">
          <cell r="G119">
            <v>503701</v>
          </cell>
          <cell r="P119">
            <v>-12630</v>
          </cell>
        </row>
        <row r="120">
          <cell r="G120">
            <v>389570</v>
          </cell>
          <cell r="P120">
            <v>-8434</v>
          </cell>
        </row>
        <row r="121">
          <cell r="G121">
            <v>1250825</v>
          </cell>
          <cell r="P121">
            <v>7171</v>
          </cell>
        </row>
        <row r="122">
          <cell r="G122">
            <v>683859</v>
          </cell>
          <cell r="P122">
            <v>-10435</v>
          </cell>
        </row>
        <row r="123">
          <cell r="G123">
            <v>244696</v>
          </cell>
          <cell r="P123">
            <v>-4590</v>
          </cell>
        </row>
        <row r="124">
          <cell r="G124">
            <v>2186463</v>
          </cell>
          <cell r="P124">
            <v>-29269</v>
          </cell>
        </row>
        <row r="125">
          <cell r="G125">
            <v>443650</v>
          </cell>
          <cell r="P125">
            <v>-5871</v>
          </cell>
        </row>
        <row r="126">
          <cell r="G126">
            <v>1922876</v>
          </cell>
          <cell r="P126">
            <v>-37817</v>
          </cell>
        </row>
        <row r="127">
          <cell r="G127">
            <v>786333</v>
          </cell>
          <cell r="P127">
            <v>-13510</v>
          </cell>
        </row>
        <row r="128">
          <cell r="G128">
            <v>559115</v>
          </cell>
          <cell r="P128">
            <v>-10306</v>
          </cell>
        </row>
        <row r="129">
          <cell r="G129">
            <v>780728</v>
          </cell>
          <cell r="P129">
            <v>-17362</v>
          </cell>
        </row>
        <row r="130">
          <cell r="G130">
            <v>1437719</v>
          </cell>
          <cell r="P130">
            <v>-16911</v>
          </cell>
        </row>
        <row r="131">
          <cell r="G131">
            <v>5890378</v>
          </cell>
          <cell r="P131">
            <v>141062</v>
          </cell>
        </row>
        <row r="138">
          <cell r="G138">
            <v>14940</v>
          </cell>
          <cell r="P138">
            <v>-258</v>
          </cell>
        </row>
        <row r="139">
          <cell r="G139">
            <v>12737</v>
          </cell>
          <cell r="P139">
            <v>-351</v>
          </cell>
        </row>
        <row r="140">
          <cell r="G140">
            <v>9806</v>
          </cell>
          <cell r="P140">
            <v>-251</v>
          </cell>
        </row>
        <row r="141">
          <cell r="G141">
            <v>11564</v>
          </cell>
          <cell r="P141">
            <v>-250</v>
          </cell>
        </row>
        <row r="142">
          <cell r="G142">
            <v>67194</v>
          </cell>
          <cell r="P142">
            <v>2248</v>
          </cell>
        </row>
        <row r="143">
          <cell r="G143">
            <v>16472</v>
          </cell>
          <cell r="P143">
            <v>-366</v>
          </cell>
        </row>
        <row r="144">
          <cell r="G144">
            <v>32264</v>
          </cell>
          <cell r="P144">
            <v>-1052</v>
          </cell>
        </row>
        <row r="145">
          <cell r="G145">
            <v>20986</v>
          </cell>
          <cell r="P145">
            <v>-201</v>
          </cell>
        </row>
        <row r="146">
          <cell r="G146">
            <v>29905</v>
          </cell>
          <cell r="P146">
            <v>89</v>
          </cell>
        </row>
        <row r="147">
          <cell r="G147">
            <v>7779</v>
          </cell>
          <cell r="P147">
            <v>-241</v>
          </cell>
        </row>
        <row r="148">
          <cell r="G148">
            <v>9444</v>
          </cell>
          <cell r="P148">
            <v>-362</v>
          </cell>
        </row>
        <row r="149">
          <cell r="G149">
            <v>322117</v>
          </cell>
          <cell r="P149">
            <v>4241</v>
          </cell>
        </row>
        <row r="150">
          <cell r="G150">
            <v>19969</v>
          </cell>
          <cell r="P150">
            <v>-580</v>
          </cell>
        </row>
        <row r="151">
          <cell r="G151">
            <v>12932</v>
          </cell>
          <cell r="P151">
            <v>-178</v>
          </cell>
        </row>
        <row r="152">
          <cell r="G152">
            <v>54877</v>
          </cell>
          <cell r="P152">
            <v>-1261</v>
          </cell>
        </row>
        <row r="153">
          <cell r="G153">
            <v>35388</v>
          </cell>
          <cell r="P153">
            <v>-507</v>
          </cell>
        </row>
        <row r="154">
          <cell r="G154">
            <v>265263</v>
          </cell>
          <cell r="P154">
            <v>8822</v>
          </cell>
        </row>
        <row r="155">
          <cell r="G155">
            <v>13462</v>
          </cell>
          <cell r="P155">
            <v>-330</v>
          </cell>
        </row>
        <row r="156">
          <cell r="G156">
            <v>50268</v>
          </cell>
          <cell r="P156">
            <v>219</v>
          </cell>
        </row>
        <row r="157">
          <cell r="G157">
            <v>109781</v>
          </cell>
          <cell r="P157">
            <v>1637</v>
          </cell>
        </row>
        <row r="158">
          <cell r="G158">
            <v>15695</v>
          </cell>
          <cell r="P158">
            <v>-583</v>
          </cell>
        </row>
        <row r="159">
          <cell r="G159">
            <v>34905</v>
          </cell>
          <cell r="P159">
            <v>-266</v>
          </cell>
        </row>
        <row r="160">
          <cell r="G160">
            <v>29918</v>
          </cell>
          <cell r="P160">
            <v>253</v>
          </cell>
        </row>
        <row r="161">
          <cell r="G161">
            <v>66700</v>
          </cell>
          <cell r="P161">
            <v>-610</v>
          </cell>
        </row>
        <row r="162">
          <cell r="G162">
            <v>21575</v>
          </cell>
          <cell r="P162">
            <v>-141</v>
          </cell>
        </row>
        <row r="163">
          <cell r="G163">
            <v>92452</v>
          </cell>
          <cell r="P163">
            <v>-1761</v>
          </cell>
        </row>
        <row r="164">
          <cell r="G164">
            <v>14994</v>
          </cell>
          <cell r="P164">
            <v>-679</v>
          </cell>
        </row>
        <row r="165">
          <cell r="G165">
            <v>10369</v>
          </cell>
          <cell r="P165">
            <v>-368</v>
          </cell>
        </row>
        <row r="166">
          <cell r="G166">
            <v>38840</v>
          </cell>
          <cell r="P166">
            <v>-467</v>
          </cell>
        </row>
        <row r="167">
          <cell r="G167">
            <v>9025</v>
          </cell>
          <cell r="P167">
            <v>-239</v>
          </cell>
        </row>
        <row r="168">
          <cell r="G168">
            <v>26888</v>
          </cell>
          <cell r="P168">
            <v>-471</v>
          </cell>
        </row>
        <row r="169">
          <cell r="G169">
            <v>23984</v>
          </cell>
          <cell r="P169">
            <v>342</v>
          </cell>
        </row>
        <row r="170">
          <cell r="G170">
            <v>14783</v>
          </cell>
          <cell r="P170">
            <v>-343</v>
          </cell>
        </row>
        <row r="171">
          <cell r="G171">
            <v>59086</v>
          </cell>
          <cell r="P171">
            <v>157</v>
          </cell>
        </row>
        <row r="172">
          <cell r="G172">
            <v>26755</v>
          </cell>
          <cell r="P172">
            <v>-453</v>
          </cell>
        </row>
        <row r="173">
          <cell r="G173">
            <v>61886</v>
          </cell>
          <cell r="P173">
            <v>471</v>
          </cell>
        </row>
        <row r="174">
          <cell r="G174">
            <v>28442</v>
          </cell>
          <cell r="P174">
            <v>-546</v>
          </cell>
        </row>
        <row r="175">
          <cell r="G175">
            <v>113792</v>
          </cell>
          <cell r="P175">
            <v>-2245</v>
          </cell>
        </row>
        <row r="176">
          <cell r="G176">
            <v>95218</v>
          </cell>
          <cell r="P176">
            <v>289</v>
          </cell>
        </row>
        <row r="177">
          <cell r="G177">
            <v>38375</v>
          </cell>
          <cell r="P177">
            <v>-602</v>
          </cell>
        </row>
        <row r="178">
          <cell r="G178">
            <v>9447</v>
          </cell>
          <cell r="P178">
            <v>-264</v>
          </cell>
        </row>
        <row r="179">
          <cell r="G179">
            <v>104762</v>
          </cell>
          <cell r="P179">
            <v>-877</v>
          </cell>
        </row>
        <row r="180">
          <cell r="G180">
            <v>6258</v>
          </cell>
          <cell r="P180">
            <v>-156</v>
          </cell>
        </row>
        <row r="181">
          <cell r="G181">
            <v>29083</v>
          </cell>
          <cell r="P181">
            <v>-484</v>
          </cell>
        </row>
        <row r="182">
          <cell r="G182">
            <v>20146</v>
          </cell>
          <cell r="P182">
            <v>-284</v>
          </cell>
        </row>
        <row r="183">
          <cell r="G183">
            <v>19914</v>
          </cell>
          <cell r="P183">
            <v>-500</v>
          </cell>
        </row>
        <row r="184">
          <cell r="G184">
            <v>15402</v>
          </cell>
          <cell r="P184">
            <v>-334</v>
          </cell>
        </row>
        <row r="185">
          <cell r="G185">
            <v>49452</v>
          </cell>
          <cell r="P185">
            <v>283</v>
          </cell>
        </row>
        <row r="186">
          <cell r="G186">
            <v>27037</v>
          </cell>
          <cell r="P186">
            <v>-413</v>
          </cell>
        </row>
        <row r="187">
          <cell r="G187">
            <v>9674</v>
          </cell>
          <cell r="P187">
            <v>-182</v>
          </cell>
        </row>
        <row r="188">
          <cell r="G188">
            <v>86443</v>
          </cell>
          <cell r="P188">
            <v>-1159</v>
          </cell>
        </row>
        <row r="189">
          <cell r="G189">
            <v>17540</v>
          </cell>
          <cell r="P189">
            <v>-232</v>
          </cell>
        </row>
        <row r="190">
          <cell r="G190">
            <v>76022</v>
          </cell>
          <cell r="P190">
            <v>-1497</v>
          </cell>
        </row>
        <row r="191">
          <cell r="G191">
            <v>31088</v>
          </cell>
          <cell r="P191">
            <v>-535</v>
          </cell>
        </row>
        <row r="192">
          <cell r="G192">
            <v>22105</v>
          </cell>
          <cell r="P192">
            <v>-408</v>
          </cell>
        </row>
        <row r="193">
          <cell r="G193">
            <v>30867</v>
          </cell>
          <cell r="P193">
            <v>-687</v>
          </cell>
        </row>
        <row r="194">
          <cell r="G194">
            <v>56841</v>
          </cell>
          <cell r="P194">
            <v>-670</v>
          </cell>
        </row>
        <row r="195">
          <cell r="G195">
            <v>232882</v>
          </cell>
          <cell r="P195">
            <v>5593</v>
          </cell>
        </row>
        <row r="202">
          <cell r="G202">
            <v>3202</v>
          </cell>
          <cell r="P202">
            <v>-118</v>
          </cell>
        </row>
        <row r="203">
          <cell r="G203">
            <v>2729</v>
          </cell>
          <cell r="P203">
            <v>-161</v>
          </cell>
        </row>
        <row r="204">
          <cell r="G204">
            <v>2101</v>
          </cell>
          <cell r="P204">
            <v>-115</v>
          </cell>
        </row>
        <row r="205">
          <cell r="G205">
            <v>2478</v>
          </cell>
          <cell r="P205">
            <v>-117</v>
          </cell>
        </row>
        <row r="206">
          <cell r="G206">
            <v>14399</v>
          </cell>
          <cell r="P206">
            <v>1036</v>
          </cell>
        </row>
        <row r="207">
          <cell r="G207">
            <v>3530</v>
          </cell>
          <cell r="P207">
            <v>-169</v>
          </cell>
        </row>
        <row r="208">
          <cell r="G208">
            <v>6914</v>
          </cell>
          <cell r="P208">
            <v>-485</v>
          </cell>
        </row>
        <row r="209">
          <cell r="G209">
            <v>4497</v>
          </cell>
          <cell r="P209">
            <v>-93</v>
          </cell>
        </row>
        <row r="210">
          <cell r="G210">
            <v>6408</v>
          </cell>
          <cell r="P210">
            <v>41</v>
          </cell>
        </row>
        <row r="211">
          <cell r="G211">
            <v>1667</v>
          </cell>
          <cell r="P211">
            <v>-111</v>
          </cell>
        </row>
        <row r="212">
          <cell r="G212">
            <v>2024</v>
          </cell>
          <cell r="P212">
            <v>-167</v>
          </cell>
        </row>
        <row r="213">
          <cell r="G213">
            <v>69027</v>
          </cell>
          <cell r="P213">
            <v>1953</v>
          </cell>
        </row>
        <row r="214">
          <cell r="G214">
            <v>4279</v>
          </cell>
          <cell r="P214">
            <v>-266</v>
          </cell>
        </row>
        <row r="215">
          <cell r="G215">
            <v>2771</v>
          </cell>
          <cell r="P215">
            <v>-82</v>
          </cell>
        </row>
        <row r="216">
          <cell r="G216">
            <v>11760</v>
          </cell>
          <cell r="P216">
            <v>-580</v>
          </cell>
        </row>
        <row r="217">
          <cell r="G217">
            <v>7583</v>
          </cell>
          <cell r="P217">
            <v>-232</v>
          </cell>
        </row>
        <row r="218">
          <cell r="G218">
            <v>56843</v>
          </cell>
          <cell r="P218">
            <v>4066</v>
          </cell>
        </row>
        <row r="219">
          <cell r="G219">
            <v>2885</v>
          </cell>
          <cell r="P219">
            <v>-153</v>
          </cell>
        </row>
        <row r="220">
          <cell r="G220">
            <v>10772</v>
          </cell>
          <cell r="P220">
            <v>101</v>
          </cell>
        </row>
        <row r="221">
          <cell r="G221">
            <v>23525</v>
          </cell>
          <cell r="P221">
            <v>755</v>
          </cell>
        </row>
        <row r="222">
          <cell r="G222">
            <v>3363</v>
          </cell>
          <cell r="P222">
            <v>-269</v>
          </cell>
        </row>
        <row r="223">
          <cell r="G223">
            <v>7480</v>
          </cell>
          <cell r="P223">
            <v>-122</v>
          </cell>
        </row>
        <row r="224">
          <cell r="G224">
            <v>6411</v>
          </cell>
          <cell r="P224">
            <v>117</v>
          </cell>
        </row>
        <row r="225">
          <cell r="G225">
            <v>14293</v>
          </cell>
          <cell r="P225">
            <v>-282</v>
          </cell>
        </row>
        <row r="226">
          <cell r="G226">
            <v>4623</v>
          </cell>
          <cell r="P226">
            <v>-66</v>
          </cell>
        </row>
        <row r="227">
          <cell r="G227">
            <v>19812</v>
          </cell>
          <cell r="P227">
            <v>-812</v>
          </cell>
        </row>
        <row r="228">
          <cell r="G228">
            <v>3213</v>
          </cell>
          <cell r="P228">
            <v>-313</v>
          </cell>
        </row>
        <row r="229">
          <cell r="G229">
            <v>2222</v>
          </cell>
          <cell r="P229">
            <v>-169</v>
          </cell>
        </row>
        <row r="230">
          <cell r="G230">
            <v>8323</v>
          </cell>
          <cell r="P230">
            <v>-215</v>
          </cell>
        </row>
        <row r="231">
          <cell r="G231">
            <v>1934</v>
          </cell>
          <cell r="P231">
            <v>-110</v>
          </cell>
        </row>
        <row r="232">
          <cell r="G232">
            <v>5762</v>
          </cell>
          <cell r="P232">
            <v>-217</v>
          </cell>
        </row>
        <row r="233">
          <cell r="G233">
            <v>5140</v>
          </cell>
          <cell r="P233">
            <v>157</v>
          </cell>
        </row>
        <row r="234">
          <cell r="G234">
            <v>3168</v>
          </cell>
          <cell r="P234">
            <v>-159</v>
          </cell>
        </row>
        <row r="235">
          <cell r="G235">
            <v>12662</v>
          </cell>
          <cell r="P235">
            <v>71</v>
          </cell>
        </row>
        <row r="236">
          <cell r="G236">
            <v>5733</v>
          </cell>
          <cell r="P236">
            <v>-208</v>
          </cell>
        </row>
        <row r="237">
          <cell r="G237">
            <v>13262</v>
          </cell>
          <cell r="P237">
            <v>218</v>
          </cell>
        </row>
        <row r="238">
          <cell r="G238">
            <v>6095</v>
          </cell>
          <cell r="P238">
            <v>-252</v>
          </cell>
        </row>
        <row r="239">
          <cell r="G239">
            <v>24384</v>
          </cell>
          <cell r="P239">
            <v>-1033</v>
          </cell>
        </row>
        <row r="240">
          <cell r="G240">
            <v>20404</v>
          </cell>
          <cell r="P240">
            <v>133</v>
          </cell>
        </row>
        <row r="241">
          <cell r="G241">
            <v>8223</v>
          </cell>
          <cell r="P241">
            <v>-277</v>
          </cell>
        </row>
        <row r="242">
          <cell r="G242">
            <v>2024</v>
          </cell>
          <cell r="P242">
            <v>-121</v>
          </cell>
        </row>
        <row r="243">
          <cell r="G243">
            <v>22449</v>
          </cell>
          <cell r="P243">
            <v>-404</v>
          </cell>
        </row>
        <row r="244">
          <cell r="G244">
            <v>1341</v>
          </cell>
          <cell r="P244">
            <v>-72</v>
          </cell>
        </row>
        <row r="245">
          <cell r="G245">
            <v>6232</v>
          </cell>
          <cell r="P245">
            <v>-223</v>
          </cell>
        </row>
        <row r="246">
          <cell r="G246">
            <v>4317</v>
          </cell>
          <cell r="P246">
            <v>-131</v>
          </cell>
        </row>
        <row r="247">
          <cell r="G247">
            <v>4267</v>
          </cell>
          <cell r="P247">
            <v>-231</v>
          </cell>
        </row>
        <row r="248">
          <cell r="G248">
            <v>3300</v>
          </cell>
          <cell r="P248">
            <v>-153</v>
          </cell>
        </row>
        <row r="249">
          <cell r="G249">
            <v>10597</v>
          </cell>
          <cell r="P249">
            <v>131</v>
          </cell>
        </row>
        <row r="250">
          <cell r="G250">
            <v>5794</v>
          </cell>
          <cell r="P250">
            <v>-190</v>
          </cell>
        </row>
        <row r="251">
          <cell r="G251">
            <v>2073</v>
          </cell>
          <cell r="P251">
            <v>-83</v>
          </cell>
        </row>
        <row r="252">
          <cell r="G252">
            <v>18524</v>
          </cell>
          <cell r="P252">
            <v>-533</v>
          </cell>
        </row>
        <row r="253">
          <cell r="G253">
            <v>3759</v>
          </cell>
          <cell r="P253">
            <v>-108</v>
          </cell>
        </row>
        <row r="254">
          <cell r="G254">
            <v>16291</v>
          </cell>
          <cell r="P254">
            <v>-691</v>
          </cell>
        </row>
        <row r="255">
          <cell r="G255">
            <v>6662</v>
          </cell>
          <cell r="P255">
            <v>-247</v>
          </cell>
        </row>
        <row r="256">
          <cell r="G256">
            <v>4737</v>
          </cell>
          <cell r="P256">
            <v>-187</v>
          </cell>
        </row>
        <row r="257">
          <cell r="G257">
            <v>6614</v>
          </cell>
          <cell r="P257">
            <v>-317</v>
          </cell>
        </row>
        <row r="258">
          <cell r="G258">
            <v>12181</v>
          </cell>
          <cell r="P258">
            <v>-309</v>
          </cell>
        </row>
        <row r="259">
          <cell r="G259">
            <v>49906</v>
          </cell>
          <cell r="P259">
            <v>2574</v>
          </cell>
        </row>
        <row r="266">
          <cell r="G266">
            <v>23945</v>
          </cell>
          <cell r="P266">
            <v>-701</v>
          </cell>
        </row>
        <row r="267">
          <cell r="G267">
            <v>20414</v>
          </cell>
          <cell r="P267">
            <v>-958</v>
          </cell>
        </row>
        <row r="268">
          <cell r="G268">
            <v>15717</v>
          </cell>
          <cell r="P268">
            <v>-684</v>
          </cell>
        </row>
        <row r="269">
          <cell r="G269">
            <v>18533</v>
          </cell>
          <cell r="P269">
            <v>-686</v>
          </cell>
        </row>
        <row r="270">
          <cell r="G270">
            <v>107692</v>
          </cell>
          <cell r="P270">
            <v>6123</v>
          </cell>
        </row>
        <row r="271">
          <cell r="G271">
            <v>26399</v>
          </cell>
          <cell r="P271">
            <v>-999</v>
          </cell>
        </row>
        <row r="272">
          <cell r="G272">
            <v>51709</v>
          </cell>
          <cell r="P272">
            <v>-2867</v>
          </cell>
        </row>
        <row r="273">
          <cell r="G273">
            <v>33635</v>
          </cell>
          <cell r="P273">
            <v>-548</v>
          </cell>
        </row>
        <row r="274">
          <cell r="G274">
            <v>47928</v>
          </cell>
          <cell r="P274">
            <v>242</v>
          </cell>
        </row>
        <row r="275">
          <cell r="G275">
            <v>12468</v>
          </cell>
          <cell r="P275">
            <v>-659</v>
          </cell>
        </row>
        <row r="276">
          <cell r="G276">
            <v>15136</v>
          </cell>
          <cell r="P276">
            <v>-987</v>
          </cell>
        </row>
        <row r="277">
          <cell r="G277">
            <v>516262</v>
          </cell>
          <cell r="P277">
            <v>11561</v>
          </cell>
        </row>
        <row r="278">
          <cell r="G278">
            <v>32004</v>
          </cell>
          <cell r="P278">
            <v>-1579</v>
          </cell>
        </row>
        <row r="279">
          <cell r="G279">
            <v>20726</v>
          </cell>
          <cell r="P279">
            <v>-482</v>
          </cell>
        </row>
        <row r="280">
          <cell r="G280">
            <v>87951</v>
          </cell>
          <cell r="P280">
            <v>-3438</v>
          </cell>
        </row>
        <row r="281">
          <cell r="G281">
            <v>56717</v>
          </cell>
          <cell r="P281">
            <v>-1380</v>
          </cell>
        </row>
        <row r="282">
          <cell r="G282">
            <v>425141</v>
          </cell>
          <cell r="P282">
            <v>24041</v>
          </cell>
        </row>
        <row r="283">
          <cell r="G283">
            <v>21576</v>
          </cell>
          <cell r="P283">
            <v>-900</v>
          </cell>
        </row>
        <row r="284">
          <cell r="G284">
            <v>80566</v>
          </cell>
          <cell r="P284">
            <v>600</v>
          </cell>
        </row>
        <row r="285">
          <cell r="G285">
            <v>175947</v>
          </cell>
          <cell r="P285">
            <v>4461</v>
          </cell>
        </row>
        <row r="286">
          <cell r="G286">
            <v>25155</v>
          </cell>
          <cell r="P286">
            <v>-1590</v>
          </cell>
        </row>
        <row r="287">
          <cell r="G287">
            <v>55942</v>
          </cell>
          <cell r="P287">
            <v>-727</v>
          </cell>
        </row>
        <row r="288">
          <cell r="G288">
            <v>47950</v>
          </cell>
          <cell r="P288">
            <v>689</v>
          </cell>
        </row>
        <row r="289">
          <cell r="G289">
            <v>106901</v>
          </cell>
          <cell r="P289">
            <v>-1660</v>
          </cell>
        </row>
        <row r="290">
          <cell r="G290">
            <v>34579</v>
          </cell>
          <cell r="P290">
            <v>-383</v>
          </cell>
        </row>
        <row r="291">
          <cell r="G291">
            <v>148174</v>
          </cell>
          <cell r="P291">
            <v>-4798</v>
          </cell>
        </row>
        <row r="292">
          <cell r="G292">
            <v>24031</v>
          </cell>
          <cell r="P292">
            <v>-1850</v>
          </cell>
        </row>
        <row r="293">
          <cell r="G293">
            <v>16619</v>
          </cell>
          <cell r="P293">
            <v>-1001</v>
          </cell>
        </row>
        <row r="294">
          <cell r="G294">
            <v>62250</v>
          </cell>
          <cell r="P294">
            <v>-1270</v>
          </cell>
        </row>
        <row r="295">
          <cell r="G295">
            <v>14465</v>
          </cell>
          <cell r="P295">
            <v>-649</v>
          </cell>
        </row>
        <row r="296">
          <cell r="G296">
            <v>43094</v>
          </cell>
          <cell r="P296">
            <v>-1280</v>
          </cell>
        </row>
        <row r="297">
          <cell r="G297">
            <v>38440</v>
          </cell>
          <cell r="P297">
            <v>932</v>
          </cell>
        </row>
        <row r="298">
          <cell r="G298">
            <v>23693</v>
          </cell>
          <cell r="P298">
            <v>-937</v>
          </cell>
        </row>
        <row r="299">
          <cell r="G299">
            <v>94697</v>
          </cell>
          <cell r="P299">
            <v>428</v>
          </cell>
        </row>
        <row r="300">
          <cell r="G300">
            <v>42880</v>
          </cell>
          <cell r="P300">
            <v>-1234</v>
          </cell>
        </row>
        <row r="301">
          <cell r="G301">
            <v>99186</v>
          </cell>
          <cell r="P301">
            <v>1284</v>
          </cell>
        </row>
        <row r="302">
          <cell r="G302">
            <v>45584</v>
          </cell>
          <cell r="P302">
            <v>-1486</v>
          </cell>
        </row>
        <row r="303">
          <cell r="G303">
            <v>182375</v>
          </cell>
          <cell r="P303">
            <v>-6118</v>
          </cell>
        </row>
        <row r="304">
          <cell r="G304">
            <v>152607</v>
          </cell>
          <cell r="P304">
            <v>787</v>
          </cell>
        </row>
        <row r="305">
          <cell r="G305">
            <v>61505</v>
          </cell>
          <cell r="P305">
            <v>-1642</v>
          </cell>
        </row>
        <row r="306">
          <cell r="G306">
            <v>15141</v>
          </cell>
          <cell r="P306">
            <v>-717</v>
          </cell>
        </row>
        <row r="307">
          <cell r="G307">
            <v>167903</v>
          </cell>
          <cell r="P307">
            <v>-2390</v>
          </cell>
        </row>
        <row r="308">
          <cell r="G308">
            <v>10029</v>
          </cell>
          <cell r="P308">
            <v>-424</v>
          </cell>
        </row>
        <row r="309">
          <cell r="G309">
            <v>46612</v>
          </cell>
          <cell r="P309">
            <v>-1321</v>
          </cell>
        </row>
        <row r="310">
          <cell r="G310">
            <v>32288</v>
          </cell>
          <cell r="P310">
            <v>-773</v>
          </cell>
        </row>
        <row r="311">
          <cell r="G311">
            <v>31917</v>
          </cell>
          <cell r="P311">
            <v>-1362</v>
          </cell>
        </row>
        <row r="312">
          <cell r="G312">
            <v>24685</v>
          </cell>
          <cell r="P312">
            <v>-911</v>
          </cell>
        </row>
        <row r="313">
          <cell r="G313">
            <v>79258</v>
          </cell>
          <cell r="P313">
            <v>773</v>
          </cell>
        </row>
        <row r="314">
          <cell r="G314">
            <v>43332</v>
          </cell>
          <cell r="P314">
            <v>-1127</v>
          </cell>
        </row>
        <row r="315">
          <cell r="G315">
            <v>15505</v>
          </cell>
          <cell r="P315">
            <v>-496</v>
          </cell>
        </row>
        <row r="316">
          <cell r="G316">
            <v>138544</v>
          </cell>
          <cell r="P316">
            <v>-3156</v>
          </cell>
        </row>
        <row r="317">
          <cell r="G317">
            <v>28112</v>
          </cell>
          <cell r="P317">
            <v>-632</v>
          </cell>
        </row>
        <row r="318">
          <cell r="G318">
            <v>121842</v>
          </cell>
          <cell r="P318">
            <v>-4077</v>
          </cell>
        </row>
        <row r="319">
          <cell r="G319">
            <v>49826</v>
          </cell>
          <cell r="P319">
            <v>-1457</v>
          </cell>
        </row>
        <row r="320">
          <cell r="G320">
            <v>35428</v>
          </cell>
          <cell r="P320">
            <v>-1111</v>
          </cell>
        </row>
        <row r="321">
          <cell r="G321">
            <v>49470</v>
          </cell>
          <cell r="P321">
            <v>-1872</v>
          </cell>
        </row>
        <row r="322">
          <cell r="G322">
            <v>91100</v>
          </cell>
          <cell r="P322">
            <v>-1825</v>
          </cell>
        </row>
        <row r="323">
          <cell r="G323">
            <v>373244</v>
          </cell>
          <cell r="P323">
            <v>15223</v>
          </cell>
        </row>
        <row r="330">
          <cell r="G330">
            <v>10949</v>
          </cell>
        </row>
        <row r="331">
          <cell r="G331">
            <v>9334</v>
          </cell>
        </row>
        <row r="332">
          <cell r="G332">
            <v>7186</v>
          </cell>
        </row>
        <row r="333">
          <cell r="G333">
            <v>8474</v>
          </cell>
        </row>
        <row r="334">
          <cell r="G334">
            <v>49242</v>
          </cell>
        </row>
        <row r="335">
          <cell r="G335">
            <v>12071</v>
          </cell>
        </row>
        <row r="336">
          <cell r="G336">
            <v>23644</v>
          </cell>
        </row>
        <row r="337">
          <cell r="G337">
            <v>15380</v>
          </cell>
        </row>
        <row r="338">
          <cell r="G338">
            <v>21915</v>
          </cell>
        </row>
        <row r="339">
          <cell r="G339">
            <v>5701</v>
          </cell>
        </row>
        <row r="340">
          <cell r="G340">
            <v>6921</v>
          </cell>
        </row>
        <row r="341">
          <cell r="G341">
            <v>236061</v>
          </cell>
        </row>
        <row r="342">
          <cell r="G342">
            <v>14634</v>
          </cell>
        </row>
        <row r="343">
          <cell r="G343">
            <v>9477</v>
          </cell>
        </row>
        <row r="344">
          <cell r="G344">
            <v>40216</v>
          </cell>
        </row>
        <row r="345">
          <cell r="G345">
            <v>25934</v>
          </cell>
        </row>
        <row r="346">
          <cell r="G346">
            <v>194396</v>
          </cell>
        </row>
        <row r="347">
          <cell r="G347">
            <v>9866</v>
          </cell>
        </row>
        <row r="348">
          <cell r="G348">
            <v>36839</v>
          </cell>
        </row>
        <row r="349">
          <cell r="G349">
            <v>80452</v>
          </cell>
        </row>
        <row r="350">
          <cell r="G350">
            <v>11502</v>
          </cell>
        </row>
        <row r="351">
          <cell r="G351">
            <v>25580</v>
          </cell>
        </row>
        <row r="352">
          <cell r="G352">
            <v>21925</v>
          </cell>
        </row>
        <row r="353">
          <cell r="G353">
            <v>48880</v>
          </cell>
        </row>
        <row r="354">
          <cell r="G354">
            <v>15811</v>
          </cell>
        </row>
        <row r="355">
          <cell r="G355">
            <v>67753</v>
          </cell>
        </row>
        <row r="356">
          <cell r="G356">
            <v>10988</v>
          </cell>
        </row>
        <row r="357">
          <cell r="G357">
            <v>7599</v>
          </cell>
        </row>
        <row r="358">
          <cell r="G358">
            <v>28464</v>
          </cell>
        </row>
        <row r="359">
          <cell r="G359">
            <v>6614</v>
          </cell>
        </row>
        <row r="360">
          <cell r="G360">
            <v>19705</v>
          </cell>
        </row>
        <row r="361">
          <cell r="G361">
            <v>17577</v>
          </cell>
        </row>
        <row r="362">
          <cell r="G362">
            <v>10834</v>
          </cell>
        </row>
        <row r="363">
          <cell r="G363">
            <v>43301</v>
          </cell>
        </row>
        <row r="364">
          <cell r="G364">
            <v>19607</v>
          </cell>
        </row>
        <row r="365">
          <cell r="G365">
            <v>45353</v>
          </cell>
        </row>
        <row r="366">
          <cell r="G366">
            <v>20843</v>
          </cell>
        </row>
        <row r="367">
          <cell r="G367">
            <v>83391</v>
          </cell>
        </row>
        <row r="368">
          <cell r="G368">
            <v>69780</v>
          </cell>
        </row>
        <row r="369">
          <cell r="G369">
            <v>28123</v>
          </cell>
        </row>
        <row r="370">
          <cell r="G370">
            <v>6923</v>
          </cell>
        </row>
        <row r="371">
          <cell r="G371">
            <v>76774</v>
          </cell>
        </row>
        <row r="372">
          <cell r="G372">
            <v>4586</v>
          </cell>
        </row>
        <row r="373">
          <cell r="G373">
            <v>21313</v>
          </cell>
        </row>
        <row r="374">
          <cell r="G374">
            <v>14764</v>
          </cell>
        </row>
        <row r="375">
          <cell r="G375">
            <v>14594</v>
          </cell>
        </row>
        <row r="376">
          <cell r="G376">
            <v>11287</v>
          </cell>
        </row>
        <row r="377">
          <cell r="G377">
            <v>36241</v>
          </cell>
        </row>
        <row r="378">
          <cell r="G378">
            <v>19814</v>
          </cell>
        </row>
        <row r="379">
          <cell r="G379">
            <v>7090</v>
          </cell>
        </row>
        <row r="380">
          <cell r="G380">
            <v>63349</v>
          </cell>
        </row>
        <row r="381">
          <cell r="G381">
            <v>12854</v>
          </cell>
        </row>
        <row r="382">
          <cell r="G382">
            <v>55712</v>
          </cell>
        </row>
        <row r="383">
          <cell r="G383">
            <v>22783</v>
          </cell>
        </row>
        <row r="384">
          <cell r="G384">
            <v>16200</v>
          </cell>
        </row>
        <row r="385">
          <cell r="G385">
            <v>22620</v>
          </cell>
        </row>
        <row r="386">
          <cell r="G386">
            <v>41656</v>
          </cell>
        </row>
        <row r="387">
          <cell r="G387">
            <v>170666</v>
          </cell>
        </row>
        <row r="394">
          <cell r="G394">
            <v>18358</v>
          </cell>
        </row>
        <row r="395">
          <cell r="G395">
            <v>14292</v>
          </cell>
        </row>
        <row r="396">
          <cell r="G396">
            <v>7321</v>
          </cell>
        </row>
        <row r="397">
          <cell r="G397">
            <v>12036</v>
          </cell>
        </row>
        <row r="398">
          <cell r="G398">
            <v>136356</v>
          </cell>
        </row>
        <row r="399">
          <cell r="G399">
            <v>25317</v>
          </cell>
        </row>
        <row r="400">
          <cell r="G400">
            <v>34436</v>
          </cell>
        </row>
        <row r="401">
          <cell r="G401">
            <v>39045</v>
          </cell>
        </row>
        <row r="402">
          <cell r="G402">
            <v>37977</v>
          </cell>
        </row>
        <row r="403">
          <cell r="G403">
            <v>3499</v>
          </cell>
        </row>
        <row r="404">
          <cell r="G404">
            <v>7405</v>
          </cell>
        </row>
        <row r="405">
          <cell r="G405">
            <v>696394</v>
          </cell>
        </row>
        <row r="406">
          <cell r="G406">
            <v>24690</v>
          </cell>
        </row>
        <row r="407">
          <cell r="G407">
            <v>19079</v>
          </cell>
        </row>
        <row r="408">
          <cell r="G408">
            <v>65786</v>
          </cell>
        </row>
        <row r="409">
          <cell r="G409">
            <v>69958</v>
          </cell>
        </row>
        <row r="410">
          <cell r="G410">
            <v>566846</v>
          </cell>
        </row>
        <row r="411">
          <cell r="G411">
            <v>12319</v>
          </cell>
        </row>
        <row r="412">
          <cell r="G412">
            <v>72675</v>
          </cell>
        </row>
        <row r="413">
          <cell r="G413">
            <v>178348</v>
          </cell>
        </row>
        <row r="414">
          <cell r="G414">
            <v>12895</v>
          </cell>
        </row>
        <row r="415">
          <cell r="G415">
            <v>65777</v>
          </cell>
        </row>
        <row r="416">
          <cell r="G416">
            <v>38089</v>
          </cell>
        </row>
        <row r="417">
          <cell r="G417">
            <v>161202</v>
          </cell>
        </row>
        <row r="418">
          <cell r="G418">
            <v>40095</v>
          </cell>
        </row>
        <row r="419">
          <cell r="G419">
            <v>52658</v>
          </cell>
        </row>
        <row r="420">
          <cell r="G420">
            <v>8862</v>
          </cell>
        </row>
        <row r="421">
          <cell r="G421">
            <v>7493</v>
          </cell>
        </row>
        <row r="422">
          <cell r="G422">
            <v>71873</v>
          </cell>
        </row>
        <row r="423">
          <cell r="G423">
            <v>7252</v>
          </cell>
        </row>
        <row r="424">
          <cell r="G424">
            <v>27537</v>
          </cell>
        </row>
        <row r="425">
          <cell r="G425">
            <v>37265</v>
          </cell>
        </row>
        <row r="426">
          <cell r="G426">
            <v>11906</v>
          </cell>
        </row>
        <row r="427">
          <cell r="G427">
            <v>83707</v>
          </cell>
        </row>
        <row r="428">
          <cell r="G428">
            <v>50869</v>
          </cell>
        </row>
        <row r="429">
          <cell r="G429">
            <v>131128</v>
          </cell>
        </row>
        <row r="430">
          <cell r="G430">
            <v>53231</v>
          </cell>
        </row>
        <row r="431">
          <cell r="G431">
            <v>220657</v>
          </cell>
        </row>
        <row r="432">
          <cell r="G432">
            <v>192691</v>
          </cell>
        </row>
        <row r="433">
          <cell r="G433">
            <v>67201</v>
          </cell>
        </row>
        <row r="434">
          <cell r="G434">
            <v>8012</v>
          </cell>
        </row>
        <row r="435">
          <cell r="G435">
            <v>188326</v>
          </cell>
        </row>
        <row r="436">
          <cell r="G436">
            <v>4009</v>
          </cell>
        </row>
        <row r="437">
          <cell r="G437">
            <v>46707</v>
          </cell>
        </row>
        <row r="438">
          <cell r="G438">
            <v>26711</v>
          </cell>
        </row>
        <row r="439">
          <cell r="G439">
            <v>21329</v>
          </cell>
        </row>
        <row r="440">
          <cell r="G440">
            <v>16223</v>
          </cell>
        </row>
        <row r="441">
          <cell r="G441">
            <v>80373</v>
          </cell>
        </row>
        <row r="442">
          <cell r="G442">
            <v>58558</v>
          </cell>
        </row>
        <row r="443">
          <cell r="G443">
            <v>8699</v>
          </cell>
        </row>
        <row r="444">
          <cell r="G444">
            <v>98354</v>
          </cell>
        </row>
        <row r="445">
          <cell r="G445">
            <v>29549</v>
          </cell>
        </row>
        <row r="446">
          <cell r="G446">
            <v>106336</v>
          </cell>
        </row>
        <row r="447">
          <cell r="G447">
            <v>56543</v>
          </cell>
        </row>
        <row r="448">
          <cell r="G448">
            <v>39513</v>
          </cell>
        </row>
        <row r="449">
          <cell r="G449">
            <v>57780</v>
          </cell>
        </row>
        <row r="450">
          <cell r="G450">
            <v>91218</v>
          </cell>
        </row>
        <row r="451">
          <cell r="G451">
            <v>440846</v>
          </cell>
        </row>
        <row r="458">
          <cell r="G458">
            <v>8126</v>
          </cell>
        </row>
        <row r="459">
          <cell r="G459">
            <v>6928</v>
          </cell>
        </row>
        <row r="460">
          <cell r="G460">
            <v>5334</v>
          </cell>
        </row>
        <row r="461">
          <cell r="G461">
            <v>6290</v>
          </cell>
        </row>
        <row r="462">
          <cell r="G462">
            <v>36548</v>
          </cell>
        </row>
        <row r="463">
          <cell r="G463">
            <v>8959</v>
          </cell>
        </row>
        <row r="464">
          <cell r="G464">
            <v>17549</v>
          </cell>
        </row>
        <row r="465">
          <cell r="G465">
            <v>11415</v>
          </cell>
        </row>
        <row r="466">
          <cell r="G466">
            <v>16265</v>
          </cell>
        </row>
        <row r="467">
          <cell r="G467">
            <v>4231</v>
          </cell>
        </row>
        <row r="468">
          <cell r="G468">
            <v>5137</v>
          </cell>
        </row>
        <row r="469">
          <cell r="G469">
            <v>175204</v>
          </cell>
        </row>
        <row r="470">
          <cell r="G470">
            <v>10861</v>
          </cell>
        </row>
        <row r="471">
          <cell r="G471">
            <v>7034</v>
          </cell>
        </row>
        <row r="472">
          <cell r="G472">
            <v>29848</v>
          </cell>
        </row>
        <row r="473">
          <cell r="G473">
            <v>19248</v>
          </cell>
        </row>
        <row r="474">
          <cell r="G474">
            <v>144280</v>
          </cell>
        </row>
        <row r="475">
          <cell r="G475">
            <v>7322</v>
          </cell>
        </row>
        <row r="476">
          <cell r="G476">
            <v>27342</v>
          </cell>
        </row>
        <row r="477">
          <cell r="G477">
            <v>59711</v>
          </cell>
        </row>
        <row r="478">
          <cell r="G478">
            <v>8537</v>
          </cell>
        </row>
        <row r="479">
          <cell r="G479">
            <v>18985</v>
          </cell>
        </row>
        <row r="480">
          <cell r="G480">
            <v>16273</v>
          </cell>
        </row>
        <row r="481">
          <cell r="G481">
            <v>36279</v>
          </cell>
        </row>
        <row r="482">
          <cell r="G482">
            <v>11735</v>
          </cell>
        </row>
        <row r="483">
          <cell r="G483">
            <v>50286</v>
          </cell>
        </row>
        <row r="484">
          <cell r="G484">
            <v>8155</v>
          </cell>
        </row>
        <row r="485">
          <cell r="G485">
            <v>5640</v>
          </cell>
        </row>
        <row r="486">
          <cell r="G486">
            <v>21126</v>
          </cell>
        </row>
        <row r="487">
          <cell r="G487">
            <v>4909</v>
          </cell>
        </row>
        <row r="488">
          <cell r="G488">
            <v>14625</v>
          </cell>
        </row>
        <row r="489">
          <cell r="G489">
            <v>13045</v>
          </cell>
        </row>
        <row r="490">
          <cell r="G490">
            <v>8041</v>
          </cell>
        </row>
        <row r="491">
          <cell r="G491">
            <v>32137</v>
          </cell>
        </row>
        <row r="492">
          <cell r="G492">
            <v>14552</v>
          </cell>
        </row>
        <row r="493">
          <cell r="G493">
            <v>33661</v>
          </cell>
        </row>
        <row r="494">
          <cell r="G494">
            <v>15470</v>
          </cell>
        </row>
        <row r="495">
          <cell r="G495">
            <v>61893</v>
          </cell>
        </row>
        <row r="496">
          <cell r="G496">
            <v>51790</v>
          </cell>
        </row>
        <row r="497">
          <cell r="G497">
            <v>20873</v>
          </cell>
        </row>
        <row r="498">
          <cell r="G498">
            <v>5138</v>
          </cell>
        </row>
        <row r="499">
          <cell r="G499">
            <v>56981</v>
          </cell>
        </row>
        <row r="500">
          <cell r="G500">
            <v>3404</v>
          </cell>
        </row>
        <row r="501">
          <cell r="G501">
            <v>15819</v>
          </cell>
        </row>
        <row r="502">
          <cell r="G502">
            <v>10957</v>
          </cell>
        </row>
        <row r="503">
          <cell r="G503">
            <v>10832</v>
          </cell>
        </row>
        <row r="504">
          <cell r="G504">
            <v>8377</v>
          </cell>
        </row>
        <row r="505">
          <cell r="G505">
            <v>26898</v>
          </cell>
        </row>
        <row r="506">
          <cell r="G506">
            <v>14706</v>
          </cell>
        </row>
        <row r="507">
          <cell r="G507">
            <v>5262</v>
          </cell>
        </row>
        <row r="508">
          <cell r="G508">
            <v>47018</v>
          </cell>
        </row>
        <row r="509">
          <cell r="G509">
            <v>9540</v>
          </cell>
        </row>
        <row r="510">
          <cell r="G510">
            <v>41349</v>
          </cell>
        </row>
        <row r="511">
          <cell r="G511">
            <v>16909</v>
          </cell>
        </row>
        <row r="512">
          <cell r="G512">
            <v>12023</v>
          </cell>
        </row>
        <row r="513">
          <cell r="G513">
            <v>16789</v>
          </cell>
        </row>
        <row r="514">
          <cell r="G514">
            <v>30917</v>
          </cell>
        </row>
        <row r="515">
          <cell r="G515">
            <v>126665</v>
          </cell>
        </row>
        <row r="522">
          <cell r="G522">
            <v>13625</v>
          </cell>
        </row>
        <row r="523">
          <cell r="G523">
            <v>10607</v>
          </cell>
        </row>
        <row r="524">
          <cell r="G524">
            <v>5434</v>
          </cell>
        </row>
        <row r="525">
          <cell r="G525">
            <v>8933</v>
          </cell>
        </row>
        <row r="526">
          <cell r="G526">
            <v>101203</v>
          </cell>
        </row>
        <row r="527">
          <cell r="G527">
            <v>18790</v>
          </cell>
        </row>
        <row r="528">
          <cell r="G528">
            <v>25558</v>
          </cell>
        </row>
        <row r="529">
          <cell r="G529">
            <v>28979</v>
          </cell>
        </row>
        <row r="530">
          <cell r="G530">
            <v>28186</v>
          </cell>
        </row>
        <row r="531">
          <cell r="G531">
            <v>2597</v>
          </cell>
        </row>
        <row r="532">
          <cell r="G532">
            <v>5496</v>
          </cell>
        </row>
        <row r="533">
          <cell r="G533">
            <v>516861</v>
          </cell>
        </row>
        <row r="534">
          <cell r="G534">
            <v>18325</v>
          </cell>
        </row>
        <row r="535">
          <cell r="G535">
            <v>14160</v>
          </cell>
        </row>
        <row r="536">
          <cell r="G536">
            <v>48826</v>
          </cell>
        </row>
        <row r="537">
          <cell r="G537">
            <v>51922</v>
          </cell>
        </row>
        <row r="538">
          <cell r="G538">
            <v>420711</v>
          </cell>
        </row>
        <row r="539">
          <cell r="G539">
            <v>9143</v>
          </cell>
        </row>
        <row r="540">
          <cell r="G540">
            <v>53939</v>
          </cell>
        </row>
        <row r="541">
          <cell r="G541">
            <v>132369</v>
          </cell>
        </row>
        <row r="542">
          <cell r="G542">
            <v>9571</v>
          </cell>
        </row>
        <row r="543">
          <cell r="G543">
            <v>48819</v>
          </cell>
        </row>
        <row r="544">
          <cell r="G544">
            <v>28269</v>
          </cell>
        </row>
        <row r="545">
          <cell r="G545">
            <v>119644</v>
          </cell>
        </row>
        <row r="546">
          <cell r="G546">
            <v>29758</v>
          </cell>
        </row>
        <row r="547">
          <cell r="G547">
            <v>39083</v>
          </cell>
        </row>
        <row r="548">
          <cell r="G548">
            <v>6578</v>
          </cell>
        </row>
        <row r="549">
          <cell r="G549">
            <v>5561</v>
          </cell>
        </row>
        <row r="550">
          <cell r="G550">
            <v>53344</v>
          </cell>
        </row>
        <row r="551">
          <cell r="G551">
            <v>5382</v>
          </cell>
        </row>
        <row r="552">
          <cell r="G552">
            <v>20438</v>
          </cell>
        </row>
        <row r="553">
          <cell r="G553">
            <v>27658</v>
          </cell>
        </row>
        <row r="554">
          <cell r="G554">
            <v>8837</v>
          </cell>
        </row>
        <row r="555">
          <cell r="G555">
            <v>62127</v>
          </cell>
        </row>
        <row r="556">
          <cell r="G556">
            <v>37755</v>
          </cell>
        </row>
        <row r="557">
          <cell r="G557">
            <v>97323</v>
          </cell>
        </row>
        <row r="558">
          <cell r="G558">
            <v>39508</v>
          </cell>
        </row>
        <row r="559">
          <cell r="G559">
            <v>163770</v>
          </cell>
        </row>
        <row r="560">
          <cell r="G560">
            <v>143015</v>
          </cell>
        </row>
        <row r="561">
          <cell r="G561">
            <v>49876</v>
          </cell>
        </row>
        <row r="562">
          <cell r="G562">
            <v>5946</v>
          </cell>
        </row>
        <row r="563">
          <cell r="G563">
            <v>139775</v>
          </cell>
        </row>
        <row r="564">
          <cell r="G564">
            <v>2975</v>
          </cell>
        </row>
        <row r="565">
          <cell r="G565">
            <v>34666</v>
          </cell>
        </row>
        <row r="566">
          <cell r="G566">
            <v>19825</v>
          </cell>
        </row>
        <row r="567">
          <cell r="G567">
            <v>15831</v>
          </cell>
        </row>
        <row r="568">
          <cell r="G568">
            <v>12040</v>
          </cell>
        </row>
        <row r="569">
          <cell r="G569">
            <v>59653</v>
          </cell>
        </row>
        <row r="570">
          <cell r="G570">
            <v>43462</v>
          </cell>
        </row>
        <row r="571">
          <cell r="G571">
            <v>6457</v>
          </cell>
        </row>
        <row r="572">
          <cell r="G572">
            <v>72998</v>
          </cell>
        </row>
        <row r="573">
          <cell r="G573">
            <v>21931</v>
          </cell>
        </row>
        <row r="574">
          <cell r="G574">
            <v>78922</v>
          </cell>
        </row>
        <row r="575">
          <cell r="G575">
            <v>41966</v>
          </cell>
        </row>
        <row r="576">
          <cell r="G576">
            <v>29326</v>
          </cell>
        </row>
        <row r="577">
          <cell r="G577">
            <v>42884</v>
          </cell>
        </row>
        <row r="578">
          <cell r="G578">
            <v>67701</v>
          </cell>
        </row>
        <row r="579">
          <cell r="G579">
            <v>327195</v>
          </cell>
        </row>
        <row r="586">
          <cell r="G586">
            <v>1058</v>
          </cell>
          <cell r="P586">
            <v>-27</v>
          </cell>
        </row>
        <row r="587">
          <cell r="G587">
            <v>902</v>
          </cell>
          <cell r="P587">
            <v>-36</v>
          </cell>
        </row>
        <row r="588">
          <cell r="G588">
            <v>694</v>
          </cell>
          <cell r="P588">
            <v>-27</v>
          </cell>
        </row>
        <row r="589">
          <cell r="G589">
            <v>819</v>
          </cell>
          <cell r="P589">
            <v>-24</v>
          </cell>
        </row>
        <row r="590">
          <cell r="G590">
            <v>4757</v>
          </cell>
          <cell r="P590">
            <v>234</v>
          </cell>
        </row>
        <row r="591">
          <cell r="G591">
            <v>1166</v>
          </cell>
          <cell r="P591">
            <v>-39</v>
          </cell>
        </row>
        <row r="592">
          <cell r="G592">
            <v>2284</v>
          </cell>
          <cell r="P592">
            <v>-111</v>
          </cell>
        </row>
        <row r="593">
          <cell r="G593">
            <v>1486</v>
          </cell>
          <cell r="P593">
            <v>-21</v>
          </cell>
        </row>
        <row r="594">
          <cell r="G594">
            <v>2117</v>
          </cell>
          <cell r="P594">
            <v>9</v>
          </cell>
        </row>
        <row r="595">
          <cell r="G595">
            <v>551</v>
          </cell>
          <cell r="P595">
            <v>-24</v>
          </cell>
        </row>
        <row r="596">
          <cell r="G596">
            <v>669</v>
          </cell>
          <cell r="P596">
            <v>-36</v>
          </cell>
        </row>
        <row r="597">
          <cell r="G597">
            <v>22806</v>
          </cell>
          <cell r="P597">
            <v>444</v>
          </cell>
        </row>
        <row r="598">
          <cell r="G598">
            <v>1414</v>
          </cell>
          <cell r="P598">
            <v>-60</v>
          </cell>
        </row>
        <row r="599">
          <cell r="G599">
            <v>916</v>
          </cell>
          <cell r="P599">
            <v>-18</v>
          </cell>
        </row>
        <row r="600">
          <cell r="G600">
            <v>3885</v>
          </cell>
          <cell r="P600">
            <v>-132</v>
          </cell>
        </row>
        <row r="601">
          <cell r="G601">
            <v>2505</v>
          </cell>
          <cell r="P601">
            <v>-54</v>
          </cell>
        </row>
        <row r="602">
          <cell r="G602">
            <v>18781</v>
          </cell>
          <cell r="P602">
            <v>924</v>
          </cell>
        </row>
        <row r="603">
          <cell r="G603">
            <v>953</v>
          </cell>
          <cell r="P603">
            <v>-36</v>
          </cell>
        </row>
        <row r="604">
          <cell r="G604">
            <v>3559</v>
          </cell>
          <cell r="P604">
            <v>24</v>
          </cell>
        </row>
        <row r="605">
          <cell r="G605">
            <v>7773</v>
          </cell>
          <cell r="P605">
            <v>174</v>
          </cell>
        </row>
        <row r="606">
          <cell r="G606">
            <v>1111</v>
          </cell>
          <cell r="P606">
            <v>-63</v>
          </cell>
        </row>
        <row r="607">
          <cell r="G607">
            <v>2471</v>
          </cell>
          <cell r="P607">
            <v>-30</v>
          </cell>
        </row>
        <row r="608">
          <cell r="G608">
            <v>2118</v>
          </cell>
          <cell r="P608">
            <v>27</v>
          </cell>
        </row>
        <row r="609">
          <cell r="G609">
            <v>4722</v>
          </cell>
          <cell r="P609">
            <v>-66</v>
          </cell>
        </row>
        <row r="610">
          <cell r="G610">
            <v>1528</v>
          </cell>
          <cell r="P610">
            <v>-12</v>
          </cell>
        </row>
        <row r="611">
          <cell r="G611">
            <v>6546</v>
          </cell>
          <cell r="P611">
            <v>-183</v>
          </cell>
        </row>
        <row r="612">
          <cell r="G612">
            <v>1062</v>
          </cell>
          <cell r="P612">
            <v>-69</v>
          </cell>
        </row>
        <row r="613">
          <cell r="G613">
            <v>734</v>
          </cell>
          <cell r="P613">
            <v>-39</v>
          </cell>
        </row>
        <row r="614">
          <cell r="G614">
            <v>2750</v>
          </cell>
          <cell r="P614">
            <v>-48</v>
          </cell>
        </row>
        <row r="615">
          <cell r="G615">
            <v>639</v>
          </cell>
          <cell r="P615">
            <v>-24</v>
          </cell>
        </row>
        <row r="616">
          <cell r="G616">
            <v>1904</v>
          </cell>
          <cell r="P616">
            <v>-48</v>
          </cell>
        </row>
        <row r="617">
          <cell r="G617">
            <v>1698</v>
          </cell>
          <cell r="P617">
            <v>36</v>
          </cell>
        </row>
        <row r="618">
          <cell r="G618">
            <v>1047</v>
          </cell>
          <cell r="P618">
            <v>-36</v>
          </cell>
        </row>
        <row r="619">
          <cell r="G619">
            <v>4183</v>
          </cell>
          <cell r="P619">
            <v>15</v>
          </cell>
        </row>
        <row r="620">
          <cell r="G620">
            <v>1894</v>
          </cell>
          <cell r="P620">
            <v>-48</v>
          </cell>
        </row>
        <row r="621">
          <cell r="G621">
            <v>4382</v>
          </cell>
          <cell r="P621">
            <v>51</v>
          </cell>
        </row>
        <row r="622">
          <cell r="G622">
            <v>2014</v>
          </cell>
          <cell r="P622">
            <v>-57</v>
          </cell>
        </row>
        <row r="623">
          <cell r="G623">
            <v>8056</v>
          </cell>
          <cell r="P623">
            <v>-237</v>
          </cell>
        </row>
        <row r="624">
          <cell r="G624">
            <v>6741</v>
          </cell>
          <cell r="P624">
            <v>30</v>
          </cell>
        </row>
        <row r="625">
          <cell r="G625">
            <v>2717</v>
          </cell>
          <cell r="P625">
            <v>-63</v>
          </cell>
        </row>
        <row r="626">
          <cell r="G626">
            <v>669</v>
          </cell>
          <cell r="P626">
            <v>-27</v>
          </cell>
        </row>
        <row r="627">
          <cell r="G627">
            <v>7417</v>
          </cell>
          <cell r="P627">
            <v>-93</v>
          </cell>
        </row>
        <row r="628">
          <cell r="G628">
            <v>443</v>
          </cell>
          <cell r="P628">
            <v>-15</v>
          </cell>
        </row>
        <row r="629">
          <cell r="G629">
            <v>2059</v>
          </cell>
          <cell r="P629">
            <v>-51</v>
          </cell>
        </row>
        <row r="630">
          <cell r="G630">
            <v>1426</v>
          </cell>
          <cell r="P630">
            <v>-30</v>
          </cell>
        </row>
        <row r="631">
          <cell r="G631">
            <v>1410</v>
          </cell>
          <cell r="P631">
            <v>-51</v>
          </cell>
        </row>
        <row r="632">
          <cell r="G632">
            <v>1090</v>
          </cell>
          <cell r="P632">
            <v>-36</v>
          </cell>
        </row>
        <row r="633">
          <cell r="G633">
            <v>3501</v>
          </cell>
          <cell r="P633">
            <v>30</v>
          </cell>
        </row>
        <row r="634">
          <cell r="G634">
            <v>1914</v>
          </cell>
          <cell r="P634">
            <v>-45</v>
          </cell>
        </row>
        <row r="635">
          <cell r="G635">
            <v>685</v>
          </cell>
          <cell r="P635">
            <v>-18</v>
          </cell>
        </row>
        <row r="636">
          <cell r="G636">
            <v>6120</v>
          </cell>
          <cell r="P636">
            <v>-123</v>
          </cell>
        </row>
        <row r="637">
          <cell r="G637">
            <v>1242</v>
          </cell>
          <cell r="P637">
            <v>-24</v>
          </cell>
        </row>
        <row r="638">
          <cell r="G638">
            <v>5382</v>
          </cell>
          <cell r="P638">
            <v>-159</v>
          </cell>
        </row>
        <row r="639">
          <cell r="G639">
            <v>2201</v>
          </cell>
          <cell r="P639">
            <v>-57</v>
          </cell>
        </row>
        <row r="640">
          <cell r="G640">
            <v>1565</v>
          </cell>
          <cell r="P640">
            <v>-42</v>
          </cell>
        </row>
        <row r="641">
          <cell r="G641">
            <v>2185</v>
          </cell>
          <cell r="P641">
            <v>-72</v>
          </cell>
        </row>
        <row r="642">
          <cell r="G642">
            <v>4024</v>
          </cell>
          <cell r="P642">
            <v>-72</v>
          </cell>
        </row>
        <row r="643">
          <cell r="G643">
            <v>16490</v>
          </cell>
          <cell r="P643">
            <v>585</v>
          </cell>
        </row>
        <row r="971">
          <cell r="G971">
            <v>0</v>
          </cell>
        </row>
        <row r="972">
          <cell r="G972">
            <v>0</v>
          </cell>
        </row>
        <row r="973">
          <cell r="G973">
            <v>0</v>
          </cell>
        </row>
        <row r="974">
          <cell r="G974">
            <v>0</v>
          </cell>
        </row>
        <row r="975">
          <cell r="G975">
            <v>416244</v>
          </cell>
        </row>
        <row r="976">
          <cell r="G976">
            <v>0</v>
          </cell>
        </row>
        <row r="977">
          <cell r="G977">
            <v>0</v>
          </cell>
        </row>
        <row r="978">
          <cell r="G978">
            <v>0</v>
          </cell>
        </row>
        <row r="979">
          <cell r="G979">
            <v>0</v>
          </cell>
        </row>
        <row r="980">
          <cell r="G980">
            <v>0</v>
          </cell>
        </row>
        <row r="981">
          <cell r="G981">
            <v>0</v>
          </cell>
        </row>
        <row r="982">
          <cell r="G982">
            <v>4392852</v>
          </cell>
        </row>
        <row r="983">
          <cell r="G983">
            <v>0</v>
          </cell>
        </row>
        <row r="984">
          <cell r="G984">
            <v>0</v>
          </cell>
        </row>
        <row r="985">
          <cell r="G985">
            <v>0</v>
          </cell>
        </row>
        <row r="986">
          <cell r="G986">
            <v>0</v>
          </cell>
        </row>
        <row r="987">
          <cell r="G987">
            <v>2960209</v>
          </cell>
        </row>
        <row r="988">
          <cell r="G988">
            <v>0</v>
          </cell>
        </row>
        <row r="989">
          <cell r="G989">
            <v>14677</v>
          </cell>
        </row>
        <row r="990">
          <cell r="G990">
            <v>148748</v>
          </cell>
        </row>
        <row r="991">
          <cell r="G991">
            <v>0</v>
          </cell>
        </row>
        <row r="992">
          <cell r="G992">
            <v>0</v>
          </cell>
        </row>
        <row r="993">
          <cell r="G993">
            <v>0</v>
          </cell>
        </row>
        <row r="994">
          <cell r="G994">
            <v>1783973</v>
          </cell>
        </row>
        <row r="995">
          <cell r="G995">
            <v>0</v>
          </cell>
        </row>
        <row r="996">
          <cell r="G996">
            <v>0</v>
          </cell>
        </row>
        <row r="997">
          <cell r="G997">
            <v>0</v>
          </cell>
        </row>
        <row r="998">
          <cell r="G998">
            <v>0</v>
          </cell>
        </row>
        <row r="999">
          <cell r="G999">
            <v>21625</v>
          </cell>
        </row>
        <row r="1000">
          <cell r="G1000">
            <v>0</v>
          </cell>
        </row>
        <row r="1001">
          <cell r="G1001">
            <v>2113</v>
          </cell>
        </row>
        <row r="1002">
          <cell r="G1002">
            <v>0</v>
          </cell>
        </row>
        <row r="1003">
          <cell r="G1003">
            <v>0</v>
          </cell>
        </row>
        <row r="1004">
          <cell r="G1004">
            <v>0</v>
          </cell>
        </row>
        <row r="1005">
          <cell r="G1005">
            <v>0</v>
          </cell>
        </row>
        <row r="1006">
          <cell r="G1006">
            <v>0</v>
          </cell>
        </row>
        <row r="1007">
          <cell r="G1007">
            <v>0</v>
          </cell>
        </row>
        <row r="1008">
          <cell r="G1008">
            <v>0</v>
          </cell>
        </row>
        <row r="1009">
          <cell r="G1009">
            <v>471177</v>
          </cell>
        </row>
        <row r="1010">
          <cell r="G1010">
            <v>0</v>
          </cell>
        </row>
        <row r="1011">
          <cell r="G1011">
            <v>0</v>
          </cell>
        </row>
        <row r="1012">
          <cell r="G1012">
            <v>492481</v>
          </cell>
        </row>
        <row r="1013">
          <cell r="G1013">
            <v>0</v>
          </cell>
        </row>
        <row r="1014">
          <cell r="G1014">
            <v>116712</v>
          </cell>
        </row>
        <row r="1015">
          <cell r="G1015">
            <v>0</v>
          </cell>
        </row>
        <row r="1016">
          <cell r="G1016">
            <v>48188</v>
          </cell>
        </row>
        <row r="1017">
          <cell r="G1017">
            <v>8796</v>
          </cell>
        </row>
        <row r="1018">
          <cell r="G1018">
            <v>1129346</v>
          </cell>
        </row>
        <row r="1019">
          <cell r="G1019">
            <v>0</v>
          </cell>
        </row>
        <row r="1020">
          <cell r="G1020">
            <v>0</v>
          </cell>
        </row>
        <row r="1021">
          <cell r="G1021">
            <v>77292</v>
          </cell>
        </row>
        <row r="1022">
          <cell r="G1022">
            <v>0</v>
          </cell>
        </row>
        <row r="1023">
          <cell r="G1023">
            <v>345008</v>
          </cell>
        </row>
        <row r="1024">
          <cell r="G1024">
            <v>0</v>
          </cell>
        </row>
        <row r="1025">
          <cell r="G1025">
            <v>0</v>
          </cell>
        </row>
        <row r="1026">
          <cell r="G1026">
            <v>0</v>
          </cell>
        </row>
        <row r="1027">
          <cell r="G1027">
            <v>0</v>
          </cell>
        </row>
        <row r="1028">
          <cell r="G1028">
            <v>0</v>
          </cell>
        </row>
      </sheetData>
      <sheetData sheetId="1"/>
      <sheetData sheetId="2"/>
      <sheetData sheetId="3"/>
      <sheetData sheetId="4"/>
      <sheetData sheetId="5"/>
      <sheetData sheetId="6">
        <row r="14">
          <cell r="E14">
            <v>122326899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ESUPUESTARIOS"/>
      <sheetName val="INGRESOS POR IMPUESTOS"/>
      <sheetName val="Ing por Derechos"/>
      <sheetName val="Ing por Productos"/>
      <sheetName val="Ing por Aprovechamientos "/>
      <sheetName val="Ing por participaciones "/>
      <sheetName val="Ing de Recurs descentrali"/>
      <sheetName val="Presu2000"/>
      <sheetName val="Recaud Ing Mensual 1"/>
      <sheetName val="Ing imptos 2"/>
      <sheetName val="Ing por Derechos 3"/>
      <sheetName val="Ing por prod 4"/>
      <sheetName val="Ing por Aprov 5"/>
      <sheetName val="Ing por participaciones 6"/>
      <sheetName val="Ing por Aport Fed 7"/>
      <sheetName val="CONCENT"/>
      <sheetName val="página 4"/>
      <sheetName val="página 5"/>
      <sheetName val="página 6"/>
      <sheetName val="página 7"/>
      <sheetName val="GINGLOC"/>
      <sheetName val="INGASIGREAL"/>
      <sheetName val="CALENDARIZADO"/>
      <sheetName val="ingene"/>
      <sheetName val="ingfeb"/>
      <sheetName val="ACUMFEB"/>
      <sheetName val="ingmar"/>
      <sheetName val="ing1trim"/>
      <sheetName val="ingabr"/>
      <sheetName val="acumabr"/>
      <sheetName val="ingmay"/>
      <sheetName val="acummay"/>
      <sheetName val="ingjun"/>
      <sheetName val="ing2trim"/>
      <sheetName val="acum2trim"/>
      <sheetName val="ingjul "/>
      <sheetName val="acumjul"/>
      <sheetName val="ingago "/>
      <sheetName val="acumago"/>
      <sheetName val="ingsept"/>
      <sheetName val="ing3trim"/>
      <sheetName val="acum3trim00"/>
      <sheetName val="ingoct01"/>
      <sheetName val="ingnov01"/>
      <sheetName val="ACUMNOV"/>
      <sheetName val="ingdic01"/>
      <sheetName val="ing4trim01"/>
      <sheetName val="acum4trim01"/>
      <sheetName val="Hoja2"/>
      <sheetName val="página 8"/>
      <sheetName val="página 9"/>
      <sheetName val="página 10"/>
      <sheetName val="página 11"/>
      <sheetName val="página 12"/>
      <sheetName val="página 13"/>
      <sheetName val="página14"/>
      <sheetName val="página 15"/>
      <sheetName val="página 16"/>
      <sheetName val="página 17"/>
      <sheetName val="página 18"/>
      <sheetName val="página 19"/>
      <sheetName val="página 20"/>
      <sheetName val="página 3"/>
      <sheetName val="pagina 13"/>
      <sheetName val="página 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minist a mpios-44"/>
      <sheetName val="comp rec transf a mpios-45"/>
      <sheetName val="comp transf edo-mpio-46"/>
      <sheetName val="integ fondo unico mpios 1-47"/>
      <sheetName val="integ fondo unico mpios 2-48"/>
      <sheetName val="fondo unico part min mpios 1-49"/>
      <sheetName val="fondo unico part min mpios 2-50"/>
      <sheetName val="fondo unico part mpiosgraf-51"/>
      <sheetName val="fondo unico part mpiosgraf B-51"/>
      <sheetName val="FONDOIII-52A"/>
      <sheetName val="FONDOIII1-52"/>
      <sheetName val="FONDOIII2-53"/>
      <sheetName val="FONDOIII1 VERTIENTE-53 (B)"/>
      <sheetName val="FONDOIII2 VERTIENTE-53 (C)"/>
      <sheetName val="FONDOIII1 VERTIENTE-54 (D)"/>
      <sheetName val="FONDOIII2 VERTIENTE-55 (E)"/>
      <sheetName val="FONDOIV1-56"/>
      <sheetName val="FONDOIV2-57"/>
      <sheetName val="FONDOVI3-58"/>
      <sheetName val="FONDOIV4-59"/>
      <sheetName val="inv x vert fism-60"/>
      <sheetName val="comp gto-part-inv mpios ej-61 "/>
      <sheetName val="COMP DEUD PUB DIR-62"/>
      <sheetName val="SALDO DEUDA PUB GRAF-63"/>
      <sheetName val="SALDO DEUDA1-64"/>
      <sheetName val="SALDO DEUDA2-65"/>
      <sheetName val="SALDO DEUDA OPD-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4"/>
  <sheetViews>
    <sheetView tabSelected="1" view="pageBreakPreview" topLeftCell="E4" zoomScaleNormal="75" workbookViewId="0">
      <selection activeCell="C6" sqref="C6:M6"/>
    </sheetView>
  </sheetViews>
  <sheetFormatPr baseColWidth="10" defaultRowHeight="12.75"/>
  <cols>
    <col min="1" max="1" width="1.140625" style="5" customWidth="1"/>
    <col min="2" max="2" width="3.85546875" style="5" customWidth="1"/>
    <col min="3" max="3" width="33" style="5" customWidth="1"/>
    <col min="4" max="4" width="17.140625" style="37" customWidth="1"/>
    <col min="5" max="5" width="19.28515625" style="5" customWidth="1"/>
    <col min="6" max="7" width="19.140625" style="37" customWidth="1"/>
    <col min="8" max="8" width="19" style="37" customWidth="1"/>
    <col min="9" max="9" width="18.7109375" style="37" customWidth="1"/>
    <col min="10" max="10" width="19" style="37" customWidth="1"/>
    <col min="11" max="12" width="18.85546875" style="37" customWidth="1"/>
    <col min="13" max="13" width="19.140625" style="37" customWidth="1"/>
    <col min="14" max="14" width="4" style="5" customWidth="1"/>
    <col min="15" max="15" width="1.28515625" style="5" customWidth="1"/>
    <col min="16" max="16384" width="11.42578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O2" s="9"/>
    </row>
    <row r="3" spans="1:15" ht="19.5" customHeight="1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O3" s="9"/>
    </row>
    <row r="4" spans="1:15" ht="1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O4" s="9"/>
    </row>
    <row r="5" spans="1:15" ht="15" customHeight="1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O5" s="9"/>
    </row>
    <row r="6" spans="1:15" ht="15.75" customHeight="1">
      <c r="A6" s="6"/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O6" s="9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9"/>
    </row>
    <row r="8" spans="1:15">
      <c r="A8" s="6"/>
      <c r="C8" s="13"/>
      <c r="D8" s="14" t="s">
        <v>5</v>
      </c>
      <c r="E8" s="15" t="s">
        <v>6</v>
      </c>
      <c r="F8" s="14" t="s">
        <v>7</v>
      </c>
      <c r="G8" s="14" t="s">
        <v>8</v>
      </c>
      <c r="H8" s="16" t="s">
        <v>5</v>
      </c>
      <c r="I8" s="17" t="s">
        <v>9</v>
      </c>
      <c r="J8" s="17" t="s">
        <v>10</v>
      </c>
      <c r="K8" s="16" t="s">
        <v>11</v>
      </c>
      <c r="L8" s="16" t="s">
        <v>5</v>
      </c>
      <c r="M8" s="16" t="s">
        <v>12</v>
      </c>
      <c r="O8" s="9"/>
    </row>
    <row r="9" spans="1:15" ht="13.5" thickBot="1">
      <c r="A9" s="6"/>
      <c r="C9" s="18" t="s">
        <v>13</v>
      </c>
      <c r="D9" s="19" t="s">
        <v>14</v>
      </c>
      <c r="E9" s="20" t="s">
        <v>15</v>
      </c>
      <c r="F9" s="19" t="s">
        <v>16</v>
      </c>
      <c r="G9" s="19" t="s">
        <v>16</v>
      </c>
      <c r="H9" s="21" t="s">
        <v>17</v>
      </c>
      <c r="I9" s="22" t="s">
        <v>18</v>
      </c>
      <c r="J9" s="22" t="s">
        <v>19</v>
      </c>
      <c r="K9" s="21" t="s">
        <v>20</v>
      </c>
      <c r="L9" s="21" t="s">
        <v>21</v>
      </c>
      <c r="M9" s="21" t="s">
        <v>22</v>
      </c>
      <c r="O9" s="9"/>
    </row>
    <row r="10" spans="1:15">
      <c r="A10" s="6"/>
      <c r="C10" s="23" t="s">
        <v>23</v>
      </c>
      <c r="D10" s="24">
        <f>+[1]CONCENTRA!$G10+[1]CONCENTRA!$P10</f>
        <v>732664</v>
      </c>
      <c r="E10" s="24">
        <f>+[1]CONCENTRA!$G74+[1]CONCENTRA!$P74</f>
        <v>371389</v>
      </c>
      <c r="F10" s="24">
        <f>+[1]CONCENTRA!$G138+[1]CONCENTRA!$P138</f>
        <v>14682</v>
      </c>
      <c r="G10" s="24">
        <f>+[1]CONCENTRA!$G202+[1]CONCENTRA!$P202</f>
        <v>3084</v>
      </c>
      <c r="H10" s="24">
        <f>+[1]CONCENTRA!$G266+[1]CONCENTRA!$P266</f>
        <v>23244</v>
      </c>
      <c r="I10" s="24">
        <f>+[1]CONCENTRA!$G330+[1]CONCENTRA!$G394</f>
        <v>29307</v>
      </c>
      <c r="J10" s="25">
        <f>+[1]CONCENTRA!$G522+[1]CONCENTRA!$G458</f>
        <v>21751</v>
      </c>
      <c r="K10" s="24">
        <f>+[1]CONCENTRA!$G586+[1]CONCENTRA!$P586</f>
        <v>1031</v>
      </c>
      <c r="L10" s="24">
        <f>+[1]CONCENTRA!$G971</f>
        <v>0</v>
      </c>
      <c r="M10" s="26">
        <f>SUM(D10:L10)</f>
        <v>1197152</v>
      </c>
      <c r="O10" s="9"/>
    </row>
    <row r="11" spans="1:15">
      <c r="A11" s="6"/>
      <c r="C11" s="23" t="s">
        <v>24</v>
      </c>
      <c r="D11" s="24">
        <f>+[1]CONCENTRA!$G11+[1]CONCENTRA!$P11</f>
        <v>615103</v>
      </c>
      <c r="E11" s="24">
        <f>+[1]CONCENTRA!$G75+[1]CONCENTRA!$P75</f>
        <v>313292</v>
      </c>
      <c r="F11" s="24">
        <f>+[1]CONCENTRA!$G139+[1]CONCENTRA!$P139</f>
        <v>12386</v>
      </c>
      <c r="G11" s="24">
        <f>+[1]CONCENTRA!$G203+[1]CONCENTRA!$P203</f>
        <v>2568</v>
      </c>
      <c r="H11" s="24">
        <f>+[1]CONCENTRA!$G267+[1]CONCENTRA!$P267</f>
        <v>19456</v>
      </c>
      <c r="I11" s="24">
        <f>+[1]CONCENTRA!$G331+[1]CONCENTRA!$G395</f>
        <v>23626</v>
      </c>
      <c r="J11" s="25">
        <f>+[1]CONCENTRA!$G523+[1]CONCENTRA!$G459</f>
        <v>17535</v>
      </c>
      <c r="K11" s="24">
        <f>+[1]CONCENTRA!$G587+[1]CONCENTRA!$P587</f>
        <v>866</v>
      </c>
      <c r="L11" s="24">
        <f>+[1]CONCENTRA!$G972</f>
        <v>0</v>
      </c>
      <c r="M11" s="26">
        <f t="shared" ref="M11:M67" si="0">SUM(D11:L11)</f>
        <v>1004832</v>
      </c>
      <c r="O11" s="9"/>
    </row>
    <row r="12" spans="1:15">
      <c r="A12" s="6"/>
      <c r="C12" s="23" t="s">
        <v>25</v>
      </c>
      <c r="D12" s="24">
        <f>+[1]CONCENTRA!$G12+[1]CONCENTRA!$P12</f>
        <v>474970</v>
      </c>
      <c r="E12" s="24">
        <f>+[1]CONCENTRA!$G76+[1]CONCENTRA!$P76</f>
        <v>241693</v>
      </c>
      <c r="F12" s="24">
        <f>+[1]CONCENTRA!$G140+[1]CONCENTRA!$P140</f>
        <v>9555</v>
      </c>
      <c r="G12" s="24">
        <f>+[1]CONCENTRA!$G204+[1]CONCENTRA!$P204</f>
        <v>1986</v>
      </c>
      <c r="H12" s="24">
        <f>+[1]CONCENTRA!$G268+[1]CONCENTRA!$P268</f>
        <v>15033</v>
      </c>
      <c r="I12" s="24">
        <f>+[1]CONCENTRA!$G332+[1]CONCENTRA!$G396</f>
        <v>14507</v>
      </c>
      <c r="J12" s="25">
        <f>+[1]CONCENTRA!$G524+[1]CONCENTRA!$G460</f>
        <v>10768</v>
      </c>
      <c r="K12" s="24">
        <f>+[1]CONCENTRA!$G588+[1]CONCENTRA!$P588</f>
        <v>667</v>
      </c>
      <c r="L12" s="24">
        <f>+[1]CONCENTRA!$G973</f>
        <v>0</v>
      </c>
      <c r="M12" s="26">
        <f t="shared" si="0"/>
        <v>769179</v>
      </c>
      <c r="O12" s="9"/>
    </row>
    <row r="13" spans="1:15">
      <c r="A13" s="6"/>
      <c r="C13" s="23" t="s">
        <v>26</v>
      </c>
      <c r="D13" s="24">
        <f>+[1]CONCENTRA!$G13+[1]CONCENTRA!$P13</f>
        <v>563318</v>
      </c>
      <c r="E13" s="24">
        <f>+[1]CONCENTRA!$G77+[1]CONCENTRA!$P77</f>
        <v>286139</v>
      </c>
      <c r="F13" s="24">
        <f>+[1]CONCENTRA!$G141+[1]CONCENTRA!$P141</f>
        <v>11314</v>
      </c>
      <c r="G13" s="24">
        <f>+[1]CONCENTRA!$G205+[1]CONCENTRA!$P205</f>
        <v>2361</v>
      </c>
      <c r="H13" s="24">
        <f>+[1]CONCENTRA!$G269+[1]CONCENTRA!$P269</f>
        <v>17847</v>
      </c>
      <c r="I13" s="24">
        <f>+[1]CONCENTRA!$G333+[1]CONCENTRA!$G397</f>
        <v>20510</v>
      </c>
      <c r="J13" s="25">
        <f>+[1]CONCENTRA!$G525+[1]CONCENTRA!$G461</f>
        <v>15223</v>
      </c>
      <c r="K13" s="24">
        <f>+[1]CONCENTRA!$G589+[1]CONCENTRA!$P589</f>
        <v>795</v>
      </c>
      <c r="L13" s="24">
        <f>+[1]CONCENTRA!$G974</f>
        <v>0</v>
      </c>
      <c r="M13" s="26">
        <f t="shared" si="0"/>
        <v>917507</v>
      </c>
      <c r="O13" s="9"/>
    </row>
    <row r="14" spans="1:15">
      <c r="A14" s="6"/>
      <c r="C14" s="23" t="s">
        <v>27</v>
      </c>
      <c r="D14" s="24">
        <f>+[1]CONCENTRA!$G14+[1]CONCENTRA!$P14</f>
        <v>3540917</v>
      </c>
      <c r="E14" s="24">
        <f>+[1]CONCENTRA!$G78+[1]CONCENTRA!$P78</f>
        <v>1756368</v>
      </c>
      <c r="F14" s="24">
        <f>+[1]CONCENTRA!$G142+[1]CONCENTRA!$P142</f>
        <v>69442</v>
      </c>
      <c r="G14" s="24">
        <f>+[1]CONCENTRA!$G206+[1]CONCENTRA!$P206</f>
        <v>15435</v>
      </c>
      <c r="H14" s="24">
        <f>+[1]CONCENTRA!$G270+[1]CONCENTRA!$P270</f>
        <v>113815</v>
      </c>
      <c r="I14" s="24">
        <f>+[1]CONCENTRA!$G334+[1]CONCENTRA!$G398</f>
        <v>185598</v>
      </c>
      <c r="J14" s="25">
        <f>+[1]CONCENTRA!$G526+[1]CONCENTRA!$G462</f>
        <v>137751</v>
      </c>
      <c r="K14" s="24">
        <f>+[1]CONCENTRA!$G590+[1]CONCENTRA!$P590</f>
        <v>4991</v>
      </c>
      <c r="L14" s="24">
        <f>+[1]CONCENTRA!$G975</f>
        <v>416244</v>
      </c>
      <c r="M14" s="26">
        <f t="shared" si="0"/>
        <v>6240561</v>
      </c>
      <c r="O14" s="9"/>
    </row>
    <row r="15" spans="1:15">
      <c r="A15" s="6"/>
      <c r="C15" s="23" t="s">
        <v>28</v>
      </c>
      <c r="D15" s="24">
        <f>+[1]CONCENTRA!$G15+[1]CONCENTRA!$P15</f>
        <v>801814</v>
      </c>
      <c r="E15" s="24">
        <f>+[1]CONCENTRA!$G79+[1]CONCENTRA!$P79</f>
        <v>407376</v>
      </c>
      <c r="F15" s="24">
        <f>+[1]CONCENTRA!$G143+[1]CONCENTRA!$P143</f>
        <v>16106</v>
      </c>
      <c r="G15" s="24">
        <f>+[1]CONCENTRA!$G207+[1]CONCENTRA!$P207</f>
        <v>3361</v>
      </c>
      <c r="H15" s="24">
        <f>+[1]CONCENTRA!$G271+[1]CONCENTRA!$P271</f>
        <v>25400</v>
      </c>
      <c r="I15" s="24">
        <f>+[1]CONCENTRA!$G335+[1]CONCENTRA!$G399</f>
        <v>37388</v>
      </c>
      <c r="J15" s="25">
        <f>+[1]CONCENTRA!$G527+[1]CONCENTRA!$G463</f>
        <v>27749</v>
      </c>
      <c r="K15" s="24">
        <f>+[1]CONCENTRA!$G591+[1]CONCENTRA!$P591</f>
        <v>1127</v>
      </c>
      <c r="L15" s="24">
        <f>+[1]CONCENTRA!$G976</f>
        <v>0</v>
      </c>
      <c r="M15" s="26">
        <f t="shared" si="0"/>
        <v>1320321</v>
      </c>
      <c r="O15" s="9"/>
    </row>
    <row r="16" spans="1:15">
      <c r="A16" s="6"/>
      <c r="C16" s="23" t="s">
        <v>29</v>
      </c>
      <c r="D16" s="24">
        <f>+[1]CONCENTRA!$G16+[1]CONCENTRA!$P16</f>
        <v>1546379</v>
      </c>
      <c r="E16" s="24">
        <f>+[1]CONCENTRA!$G80+[1]CONCENTRA!$P80</f>
        <v>789482</v>
      </c>
      <c r="F16" s="24">
        <f>+[1]CONCENTRA!$G144+[1]CONCENTRA!$P144</f>
        <v>31212</v>
      </c>
      <c r="G16" s="24">
        <f>+[1]CONCENTRA!$G208+[1]CONCENTRA!$P208</f>
        <v>6429</v>
      </c>
      <c r="H16" s="24">
        <f>+[1]CONCENTRA!$G272+[1]CONCENTRA!$P272</f>
        <v>48842</v>
      </c>
      <c r="I16" s="24">
        <f>+[1]CONCENTRA!$G336+[1]CONCENTRA!$G400</f>
        <v>58080</v>
      </c>
      <c r="J16" s="25">
        <f>+[1]CONCENTRA!$G528+[1]CONCENTRA!$G464</f>
        <v>43107</v>
      </c>
      <c r="K16" s="24">
        <f>+[1]CONCENTRA!$G592+[1]CONCENTRA!$P592</f>
        <v>2173</v>
      </c>
      <c r="L16" s="24">
        <f>+[1]CONCENTRA!$G977</f>
        <v>0</v>
      </c>
      <c r="M16" s="26">
        <f t="shared" si="0"/>
        <v>2525704</v>
      </c>
      <c r="O16" s="9"/>
    </row>
    <row r="17" spans="1:15">
      <c r="A17" s="6"/>
      <c r="C17" s="23" t="s">
        <v>30</v>
      </c>
      <c r="D17" s="24">
        <f>+[1]CONCENTRA!$G17+[1]CONCENTRA!$P17</f>
        <v>1040727</v>
      </c>
      <c r="E17" s="24">
        <f>+[1]CONCENTRA!$G81+[1]CONCENTRA!$P81</f>
        <v>525733</v>
      </c>
      <c r="F17" s="24">
        <f>+[1]CONCENTRA!$G145+[1]CONCENTRA!$P145</f>
        <v>20785</v>
      </c>
      <c r="G17" s="24">
        <f>+[1]CONCENTRA!$G209+[1]CONCENTRA!$P209</f>
        <v>4404</v>
      </c>
      <c r="H17" s="24">
        <f>+[1]CONCENTRA!$G273+[1]CONCENTRA!$P273</f>
        <v>33087</v>
      </c>
      <c r="I17" s="24">
        <f>+[1]CONCENTRA!$G337+[1]CONCENTRA!$G401</f>
        <v>54425</v>
      </c>
      <c r="J17" s="25">
        <f>+[1]CONCENTRA!$G529+[1]CONCENTRA!$G465</f>
        <v>40394</v>
      </c>
      <c r="K17" s="24">
        <f>+[1]CONCENTRA!$G593+[1]CONCENTRA!$P593</f>
        <v>1465</v>
      </c>
      <c r="L17" s="24">
        <f>+[1]CONCENTRA!$G978</f>
        <v>0</v>
      </c>
      <c r="M17" s="26">
        <f t="shared" si="0"/>
        <v>1721020</v>
      </c>
      <c r="O17" s="9"/>
    </row>
    <row r="18" spans="1:15">
      <c r="A18" s="6"/>
      <c r="C18" s="23" t="s">
        <v>31</v>
      </c>
      <c r="D18" s="24">
        <f>+[1]CONCENTRA!$G18+[1]CONCENTRA!$P18</f>
        <v>1510111</v>
      </c>
      <c r="E18" s="24">
        <f>+[1]CONCENTRA!$G82+[1]CONCENTRA!$P82</f>
        <v>758644</v>
      </c>
      <c r="F18" s="24">
        <f>+[1]CONCENTRA!$G146+[1]CONCENTRA!$P146</f>
        <v>29994</v>
      </c>
      <c r="G18" s="24">
        <f>+[1]CONCENTRA!$G210+[1]CONCENTRA!$P210</f>
        <v>6449</v>
      </c>
      <c r="H18" s="24">
        <f>+[1]CONCENTRA!$G274+[1]CONCENTRA!$P274</f>
        <v>48170</v>
      </c>
      <c r="I18" s="24">
        <f>+[1]CONCENTRA!$G338+[1]CONCENTRA!$G402</f>
        <v>59892</v>
      </c>
      <c r="J18" s="25">
        <f>+[1]CONCENTRA!$G530+[1]CONCENTRA!$G466</f>
        <v>44451</v>
      </c>
      <c r="K18" s="24">
        <f>+[1]CONCENTRA!$G594+[1]CONCENTRA!$P594</f>
        <v>2126</v>
      </c>
      <c r="L18" s="24">
        <f>+[1]CONCENTRA!$G979</f>
        <v>0</v>
      </c>
      <c r="M18" s="26">
        <f t="shared" si="0"/>
        <v>2459837</v>
      </c>
      <c r="O18" s="9"/>
    </row>
    <row r="19" spans="1:15">
      <c r="A19" s="6"/>
      <c r="C19" s="23" t="s">
        <v>32</v>
      </c>
      <c r="D19" s="24">
        <f>+[1]CONCENTRA!$G19+[1]CONCENTRA!$P19</f>
        <v>373726</v>
      </c>
      <c r="E19" s="24">
        <f>+[1]CONCENTRA!$G83+[1]CONCENTRA!$P83</f>
        <v>190661</v>
      </c>
      <c r="F19" s="24">
        <f>+[1]CONCENTRA!$G147+[1]CONCENTRA!$P147</f>
        <v>7538</v>
      </c>
      <c r="G19" s="24">
        <f>+[1]CONCENTRA!$G211+[1]CONCENTRA!$P211</f>
        <v>1556</v>
      </c>
      <c r="H19" s="24">
        <f>+[1]CONCENTRA!$G275+[1]CONCENTRA!$P275</f>
        <v>11809</v>
      </c>
      <c r="I19" s="24">
        <f>+[1]CONCENTRA!$G339+[1]CONCENTRA!$G403</f>
        <v>9200</v>
      </c>
      <c r="J19" s="25">
        <f>+[1]CONCENTRA!$G531+[1]CONCENTRA!$G467</f>
        <v>6828</v>
      </c>
      <c r="K19" s="24">
        <f>+[1]CONCENTRA!$G595+[1]CONCENTRA!$P595</f>
        <v>527</v>
      </c>
      <c r="L19" s="24">
        <f>+[1]CONCENTRA!$G980</f>
        <v>0</v>
      </c>
      <c r="M19" s="26">
        <f t="shared" si="0"/>
        <v>601845</v>
      </c>
      <c r="O19" s="9"/>
    </row>
    <row r="20" spans="1:15">
      <c r="A20" s="6"/>
      <c r="C20" s="23" t="s">
        <v>33</v>
      </c>
      <c r="D20" s="24">
        <f>+[1]CONCENTRA!$G20+[1]CONCENTRA!$P20</f>
        <v>448713</v>
      </c>
      <c r="E20" s="24">
        <f>+[1]CONCENTRA!$G84+[1]CONCENTRA!$P84</f>
        <v>229714</v>
      </c>
      <c r="F20" s="24">
        <f>+[1]CONCENTRA!$G148+[1]CONCENTRA!$P148</f>
        <v>9082</v>
      </c>
      <c r="G20" s="24">
        <f>+[1]CONCENTRA!$G212+[1]CONCENTRA!$P212</f>
        <v>1857</v>
      </c>
      <c r="H20" s="24">
        <f>+[1]CONCENTRA!$G276+[1]CONCENTRA!$P276</f>
        <v>14149</v>
      </c>
      <c r="I20" s="24">
        <f>+[1]CONCENTRA!$G340+[1]CONCENTRA!$G404</f>
        <v>14326</v>
      </c>
      <c r="J20" s="25">
        <f>+[1]CONCENTRA!$G532+[1]CONCENTRA!$G468</f>
        <v>10633</v>
      </c>
      <c r="K20" s="24">
        <f>+[1]CONCENTRA!$G596+[1]CONCENTRA!$P596</f>
        <v>633</v>
      </c>
      <c r="L20" s="24">
        <f>+[1]CONCENTRA!$G981</f>
        <v>0</v>
      </c>
      <c r="M20" s="26">
        <f t="shared" si="0"/>
        <v>729107</v>
      </c>
      <c r="O20" s="9"/>
    </row>
    <row r="21" spans="1:15">
      <c r="A21" s="6"/>
      <c r="C21" s="23" t="s">
        <v>34</v>
      </c>
      <c r="D21" s="24">
        <f>+[1]CONCENTRA!$G21+[1]CONCENTRA!$P21</f>
        <v>16503140</v>
      </c>
      <c r="E21" s="24">
        <f>+[1]CONCENTRA!$G85+[1]CONCENTRA!$P85</f>
        <v>8254701</v>
      </c>
      <c r="F21" s="24">
        <f>+[1]CONCENTRA!$G149+[1]CONCENTRA!$P149</f>
        <v>326358</v>
      </c>
      <c r="G21" s="24">
        <f>+[1]CONCENTRA!$G213+[1]CONCENTRA!$P213</f>
        <v>70980</v>
      </c>
      <c r="H21" s="24">
        <f>+[1]CONCENTRA!$G277+[1]CONCENTRA!$P277</f>
        <v>527823</v>
      </c>
      <c r="I21" s="24">
        <f>+[1]CONCENTRA!$G341+[1]CONCENTRA!$G405</f>
        <v>932455</v>
      </c>
      <c r="J21" s="25">
        <f>+[1]CONCENTRA!$G533+[1]CONCENTRA!$G469</f>
        <v>692065</v>
      </c>
      <c r="K21" s="24">
        <f>+[1]CONCENTRA!$G597+[1]CONCENTRA!$P597</f>
        <v>23250</v>
      </c>
      <c r="L21" s="24">
        <f>+[1]CONCENTRA!$G982</f>
        <v>4392852</v>
      </c>
      <c r="M21" s="26">
        <f t="shared" si="0"/>
        <v>31723624</v>
      </c>
      <c r="O21" s="9"/>
    </row>
    <row r="22" spans="1:15">
      <c r="A22" s="6"/>
      <c r="C22" s="23" t="s">
        <v>35</v>
      </c>
      <c r="D22" s="24">
        <f>+[1]CONCENTRA!$G22+[1]CONCENTRA!$P22</f>
        <v>962297</v>
      </c>
      <c r="E22" s="24">
        <f>+[1]CONCENTRA!$G86+[1]CONCENTRA!$P86</f>
        <v>490450</v>
      </c>
      <c r="F22" s="24">
        <f>+[1]CONCENTRA!$G150+[1]CONCENTRA!$P150</f>
        <v>19389</v>
      </c>
      <c r="G22" s="24">
        <f>+[1]CONCENTRA!$G214+[1]CONCENTRA!$P214</f>
        <v>4013</v>
      </c>
      <c r="H22" s="24">
        <f>+[1]CONCENTRA!$G278+[1]CONCENTRA!$P278</f>
        <v>30425</v>
      </c>
      <c r="I22" s="24">
        <f>+[1]CONCENTRA!$G342+[1]CONCENTRA!$G406</f>
        <v>39324</v>
      </c>
      <c r="J22" s="25">
        <f>+[1]CONCENTRA!$G534+[1]CONCENTRA!$G470</f>
        <v>29186</v>
      </c>
      <c r="K22" s="24">
        <f>+[1]CONCENTRA!$G598+[1]CONCENTRA!$P598</f>
        <v>1354</v>
      </c>
      <c r="L22" s="24">
        <f>+[1]CONCENTRA!$G983</f>
        <v>0</v>
      </c>
      <c r="M22" s="26">
        <f t="shared" si="0"/>
        <v>1576438</v>
      </c>
      <c r="O22" s="9"/>
    </row>
    <row r="23" spans="1:15">
      <c r="A23" s="6"/>
      <c r="C23" s="23" t="s">
        <v>36</v>
      </c>
      <c r="D23" s="24">
        <f>+[1]CONCENTRA!$G23+[1]CONCENTRA!$P23</f>
        <v>637477</v>
      </c>
      <c r="E23" s="24">
        <f>+[1]CONCENTRA!$G87+[1]CONCENTRA!$P87</f>
        <v>322623</v>
      </c>
      <c r="F23" s="24">
        <f>+[1]CONCENTRA!$G151+[1]CONCENTRA!$P151</f>
        <v>12754</v>
      </c>
      <c r="G23" s="24">
        <f>+[1]CONCENTRA!$G215+[1]CONCENTRA!$P215</f>
        <v>2689</v>
      </c>
      <c r="H23" s="24">
        <f>+[1]CONCENTRA!$G279+[1]CONCENTRA!$P279</f>
        <v>20244</v>
      </c>
      <c r="I23" s="24">
        <f>+[1]CONCENTRA!$G343+[1]CONCENTRA!$G407</f>
        <v>28556</v>
      </c>
      <c r="J23" s="25">
        <f>+[1]CONCENTRA!$G535+[1]CONCENTRA!$G471</f>
        <v>21194</v>
      </c>
      <c r="K23" s="24">
        <f>+[1]CONCENTRA!$G599+[1]CONCENTRA!$P599</f>
        <v>898</v>
      </c>
      <c r="L23" s="24">
        <f>+[1]CONCENTRA!$G984</f>
        <v>0</v>
      </c>
      <c r="M23" s="26">
        <f t="shared" si="0"/>
        <v>1046435</v>
      </c>
      <c r="O23" s="9"/>
    </row>
    <row r="24" spans="1:15">
      <c r="A24" s="6"/>
      <c r="C24" s="23" t="s">
        <v>37</v>
      </c>
      <c r="D24" s="24">
        <f>+[1]CONCENTRA!$G24+[1]CONCENTRA!$P24</f>
        <v>2668349</v>
      </c>
      <c r="E24" s="24">
        <f>+[1]CONCENTRA!$G88+[1]CONCENTRA!$P88</f>
        <v>1356167</v>
      </c>
      <c r="F24" s="24">
        <f>+[1]CONCENTRA!$G152+[1]CONCENTRA!$P152</f>
        <v>53616</v>
      </c>
      <c r="G24" s="24">
        <f>+[1]CONCENTRA!$G216+[1]CONCENTRA!$P216</f>
        <v>11180</v>
      </c>
      <c r="H24" s="24">
        <f>+[1]CONCENTRA!$G280+[1]CONCENTRA!$P280</f>
        <v>84513</v>
      </c>
      <c r="I24" s="24">
        <f>+[1]CONCENTRA!$G344+[1]CONCENTRA!$G408</f>
        <v>106002</v>
      </c>
      <c r="J24" s="25">
        <f>+[1]CONCENTRA!$G536+[1]CONCENTRA!$G472</f>
        <v>78674</v>
      </c>
      <c r="K24" s="24">
        <f>+[1]CONCENTRA!$G600+[1]CONCENTRA!$P600</f>
        <v>3753</v>
      </c>
      <c r="L24" s="24">
        <f>+[1]CONCENTRA!$G985</f>
        <v>0</v>
      </c>
      <c r="M24" s="26">
        <f t="shared" si="0"/>
        <v>4362254</v>
      </c>
      <c r="O24" s="9"/>
    </row>
    <row r="25" spans="1:15">
      <c r="A25" s="6"/>
      <c r="C25" s="23" t="s">
        <v>38</v>
      </c>
      <c r="D25" s="24">
        <f>+[1]CONCENTRA!$G25+[1]CONCENTRA!$P25</f>
        <v>1742817</v>
      </c>
      <c r="E25" s="24">
        <f>+[1]CONCENTRA!$G89+[1]CONCENTRA!$P89</f>
        <v>882280</v>
      </c>
      <c r="F25" s="24">
        <f>+[1]CONCENTRA!$G153+[1]CONCENTRA!$P153</f>
        <v>34881</v>
      </c>
      <c r="G25" s="24">
        <f>+[1]CONCENTRA!$G217+[1]CONCENTRA!$P217</f>
        <v>7351</v>
      </c>
      <c r="H25" s="24">
        <f>+[1]CONCENTRA!$G281+[1]CONCENTRA!$P281</f>
        <v>55337</v>
      </c>
      <c r="I25" s="24">
        <f>+[1]CONCENTRA!$G345+[1]CONCENTRA!$G409</f>
        <v>95892</v>
      </c>
      <c r="J25" s="25">
        <f>+[1]CONCENTRA!$G537+[1]CONCENTRA!$G473</f>
        <v>71170</v>
      </c>
      <c r="K25" s="24">
        <f>+[1]CONCENTRA!$G601+[1]CONCENTRA!$P601</f>
        <v>2451</v>
      </c>
      <c r="L25" s="24">
        <f>+[1]CONCENTRA!$G986</f>
        <v>0</v>
      </c>
      <c r="M25" s="26">
        <f t="shared" si="0"/>
        <v>2892179</v>
      </c>
      <c r="O25" s="9"/>
    </row>
    <row r="26" spans="1:15">
      <c r="A26" s="6"/>
      <c r="C26" s="23" t="s">
        <v>39</v>
      </c>
      <c r="D26" s="24">
        <f>+[1]CONCENTRA!$G26+[1]CONCENTRA!$P26</f>
        <v>13974894</v>
      </c>
      <c r="E26" s="24">
        <f>+[1]CONCENTRA!$G90+[1]CONCENTRA!$P90</f>
        <v>6932375</v>
      </c>
      <c r="F26" s="24">
        <f>+[1]CONCENTRA!$G154+[1]CONCENTRA!$P154</f>
        <v>274085</v>
      </c>
      <c r="G26" s="24">
        <f>+[1]CONCENTRA!$G218+[1]CONCENTRA!$P218</f>
        <v>60909</v>
      </c>
      <c r="H26" s="24">
        <f>+[1]CONCENTRA!$G282+[1]CONCENTRA!$P282</f>
        <v>449182</v>
      </c>
      <c r="I26" s="24">
        <f>+[1]CONCENTRA!$G346+[1]CONCENTRA!$G410</f>
        <v>761242</v>
      </c>
      <c r="J26" s="25">
        <f>+[1]CONCENTRA!$G538+[1]CONCENTRA!$G474</f>
        <v>564991</v>
      </c>
      <c r="K26" s="24">
        <f>+[1]CONCENTRA!$G602+[1]CONCENTRA!$P602</f>
        <v>19705</v>
      </c>
      <c r="L26" s="24">
        <f>+[1]CONCENTRA!$G987</f>
        <v>2960209</v>
      </c>
      <c r="M26" s="26">
        <f t="shared" si="0"/>
        <v>25997592</v>
      </c>
      <c r="O26" s="9"/>
    </row>
    <row r="27" spans="1:15">
      <c r="A27" s="6"/>
      <c r="C27" s="23" t="s">
        <v>40</v>
      </c>
      <c r="D27" s="24">
        <f>+[1]CONCENTRA!$G27+[1]CONCENTRA!$P27</f>
        <v>653114</v>
      </c>
      <c r="E27" s="24">
        <f>+[1]CONCENTRA!$G91+[1]CONCENTRA!$P91</f>
        <v>332175</v>
      </c>
      <c r="F27" s="24">
        <f>+[1]CONCENTRA!$G155+[1]CONCENTRA!$P155</f>
        <v>13132</v>
      </c>
      <c r="G27" s="24">
        <f>+[1]CONCENTRA!$G219+[1]CONCENTRA!$P219</f>
        <v>2732</v>
      </c>
      <c r="H27" s="24">
        <f>+[1]CONCENTRA!$G283+[1]CONCENTRA!$P283</f>
        <v>20676</v>
      </c>
      <c r="I27" s="24">
        <f>+[1]CONCENTRA!$G347+[1]CONCENTRA!$G411</f>
        <v>22185</v>
      </c>
      <c r="J27" s="25">
        <f>+[1]CONCENTRA!$G539+[1]CONCENTRA!$G475</f>
        <v>16465</v>
      </c>
      <c r="K27" s="24">
        <f>+[1]CONCENTRA!$G603+[1]CONCENTRA!$P603</f>
        <v>917</v>
      </c>
      <c r="L27" s="24">
        <f>+[1]CONCENTRA!$G988</f>
        <v>0</v>
      </c>
      <c r="M27" s="26">
        <f t="shared" si="0"/>
        <v>1061396</v>
      </c>
      <c r="O27" s="9"/>
    </row>
    <row r="28" spans="1:15">
      <c r="A28" s="6"/>
      <c r="C28" s="23" t="s">
        <v>41</v>
      </c>
      <c r="D28" s="24">
        <f>+[1]CONCENTRA!$G28+[1]CONCENTRA!$P28</f>
        <v>2543499</v>
      </c>
      <c r="E28" s="24">
        <f>+[1]CONCENTRA!$G92+[1]CONCENTRA!$P92</f>
        <v>1277023</v>
      </c>
      <c r="F28" s="24">
        <f>+[1]CONCENTRA!$G156+[1]CONCENTRA!$P156</f>
        <v>50487</v>
      </c>
      <c r="G28" s="24">
        <f>+[1]CONCENTRA!$G220+[1]CONCENTRA!$P220</f>
        <v>10873</v>
      </c>
      <c r="H28" s="24">
        <f>+[1]CONCENTRA!$G284+[1]CONCENTRA!$P284</f>
        <v>81166</v>
      </c>
      <c r="I28" s="24">
        <f>+[1]CONCENTRA!$G348+[1]CONCENTRA!$G412</f>
        <v>109514</v>
      </c>
      <c r="J28" s="25">
        <f>+[1]CONCENTRA!$G540+[1]CONCENTRA!$G476</f>
        <v>81281</v>
      </c>
      <c r="K28" s="24">
        <f>+[1]CONCENTRA!$G604+[1]CONCENTRA!$P604</f>
        <v>3583</v>
      </c>
      <c r="L28" s="24">
        <f>+[1]CONCENTRA!$G989</f>
        <v>14677</v>
      </c>
      <c r="M28" s="26">
        <f t="shared" si="0"/>
        <v>4172103</v>
      </c>
      <c r="O28" s="9"/>
    </row>
    <row r="29" spans="1:15">
      <c r="A29" s="6"/>
      <c r="C29" s="23" t="s">
        <v>42</v>
      </c>
      <c r="D29" s="24">
        <f>+[1]CONCENTRA!$G29+[1]CONCENTRA!$P29</f>
        <v>5638233</v>
      </c>
      <c r="E29" s="24">
        <f>+[1]CONCENTRA!$G93+[1]CONCENTRA!$P93</f>
        <v>2818115</v>
      </c>
      <c r="F29" s="24">
        <f>+[1]CONCENTRA!$G157+[1]CONCENTRA!$P157</f>
        <v>111418</v>
      </c>
      <c r="G29" s="24">
        <f>+[1]CONCENTRA!$G221+[1]CONCENTRA!$P221</f>
        <v>24280</v>
      </c>
      <c r="H29" s="24">
        <f>+[1]CONCENTRA!$G285+[1]CONCENTRA!$P285</f>
        <v>180408</v>
      </c>
      <c r="I29" s="24">
        <f>+[1]CONCENTRA!$G349+[1]CONCENTRA!$G413</f>
        <v>258800</v>
      </c>
      <c r="J29" s="25">
        <f>+[1]CONCENTRA!$G541+[1]CONCENTRA!$G477</f>
        <v>192080</v>
      </c>
      <c r="K29" s="24">
        <f>+[1]CONCENTRA!$G605+[1]CONCENTRA!$P605</f>
        <v>7947</v>
      </c>
      <c r="L29" s="24">
        <f>+[1]CONCENTRA!$G990</f>
        <v>148748</v>
      </c>
      <c r="M29" s="26">
        <f t="shared" si="0"/>
        <v>9380029</v>
      </c>
      <c r="O29" s="9"/>
    </row>
    <row r="30" spans="1:15">
      <c r="A30" s="6"/>
      <c r="C30" s="23" t="s">
        <v>43</v>
      </c>
      <c r="D30" s="24">
        <f>+[1]CONCENTRA!$G30+[1]CONCENTRA!$P30</f>
        <v>747126</v>
      </c>
      <c r="E30" s="24">
        <f>+[1]CONCENTRA!$G94+[1]CONCENTRA!$P94</f>
        <v>382260</v>
      </c>
      <c r="F30" s="24">
        <f>+[1]CONCENTRA!$G158+[1]CONCENTRA!$P158</f>
        <v>15112</v>
      </c>
      <c r="G30" s="24">
        <f>+[1]CONCENTRA!$G222+[1]CONCENTRA!$P222</f>
        <v>3094</v>
      </c>
      <c r="H30" s="24">
        <f>+[1]CONCENTRA!$G286+[1]CONCENTRA!$P286</f>
        <v>23565</v>
      </c>
      <c r="I30" s="24">
        <f>+[1]CONCENTRA!$G350+[1]CONCENTRA!$G414</f>
        <v>24397</v>
      </c>
      <c r="J30" s="25">
        <f>+[1]CONCENTRA!$G542+[1]CONCENTRA!$G478</f>
        <v>18108</v>
      </c>
      <c r="K30" s="24">
        <f>+[1]CONCENTRA!$G606+[1]CONCENTRA!$P606</f>
        <v>1048</v>
      </c>
      <c r="L30" s="24">
        <f>+[1]CONCENTRA!$G991</f>
        <v>0</v>
      </c>
      <c r="M30" s="26">
        <f t="shared" si="0"/>
        <v>1214710</v>
      </c>
      <c r="O30" s="9"/>
    </row>
    <row r="31" spans="1:15">
      <c r="A31" s="6"/>
      <c r="C31" s="23" t="s">
        <v>44</v>
      </c>
      <c r="D31" s="24">
        <f>+[1]CONCENTRA!$G31+[1]CONCENTRA!$P31</f>
        <v>1735901</v>
      </c>
      <c r="E31" s="24">
        <f>+[1]CONCENTRA!$G95+[1]CONCENTRA!$P95</f>
        <v>876144</v>
      </c>
      <c r="F31" s="24">
        <f>+[1]CONCENTRA!$G159+[1]CONCENTRA!$P159</f>
        <v>34639</v>
      </c>
      <c r="G31" s="24">
        <f>+[1]CONCENTRA!$G223+[1]CONCENTRA!$P223</f>
        <v>7358</v>
      </c>
      <c r="H31" s="24">
        <f>+[1]CONCENTRA!$G287+[1]CONCENTRA!$P287</f>
        <v>55215</v>
      </c>
      <c r="I31" s="24">
        <f>+[1]CONCENTRA!$G351+[1]CONCENTRA!$G415</f>
        <v>91357</v>
      </c>
      <c r="J31" s="25">
        <f>+[1]CONCENTRA!$G543+[1]CONCENTRA!$G479</f>
        <v>67804</v>
      </c>
      <c r="K31" s="24">
        <f>+[1]CONCENTRA!$G607+[1]CONCENTRA!$P607</f>
        <v>2441</v>
      </c>
      <c r="L31" s="24">
        <f>+[1]CONCENTRA!$G992</f>
        <v>0</v>
      </c>
      <c r="M31" s="26">
        <f t="shared" si="0"/>
        <v>2870859</v>
      </c>
      <c r="O31" s="9"/>
    </row>
    <row r="32" spans="1:15">
      <c r="A32" s="6"/>
      <c r="C32" s="23" t="s">
        <v>45</v>
      </c>
      <c r="D32" s="24">
        <f>+[1]CONCENTRA!$G32+[1]CONCENTRA!$P32</f>
        <v>1522593</v>
      </c>
      <c r="E32" s="24">
        <f>+[1]CONCENTRA!$G96+[1]CONCENTRA!$P96</f>
        <v>763118</v>
      </c>
      <c r="F32" s="24">
        <f>+[1]CONCENTRA!$G160+[1]CONCENTRA!$P160</f>
        <v>30171</v>
      </c>
      <c r="G32" s="24">
        <f>+[1]CONCENTRA!$G224+[1]CONCENTRA!$P224</f>
        <v>6528</v>
      </c>
      <c r="H32" s="24">
        <f>+[1]CONCENTRA!$G288+[1]CONCENTRA!$P288</f>
        <v>48639</v>
      </c>
      <c r="I32" s="24">
        <f>+[1]CONCENTRA!$G352+[1]CONCENTRA!$G416</f>
        <v>60014</v>
      </c>
      <c r="J32" s="25">
        <f>+[1]CONCENTRA!$G544+[1]CONCENTRA!$G480</f>
        <v>44542</v>
      </c>
      <c r="K32" s="24">
        <f>+[1]CONCENTRA!$G608+[1]CONCENTRA!$P608</f>
        <v>2145</v>
      </c>
      <c r="L32" s="24">
        <f>+[1]CONCENTRA!$G993</f>
        <v>0</v>
      </c>
      <c r="M32" s="26">
        <f t="shared" si="0"/>
        <v>2477750</v>
      </c>
      <c r="O32" s="9"/>
    </row>
    <row r="33" spans="1:15">
      <c r="A33" s="6"/>
      <c r="C33" s="23" t="s">
        <v>46</v>
      </c>
      <c r="D33" s="24">
        <f>+[1]CONCENTRA!$G33+[1]CONCENTRA!$P33</f>
        <v>3309857</v>
      </c>
      <c r="E33" s="24">
        <f>+[1]CONCENTRA!$G97+[1]CONCENTRA!$P97</f>
        <v>1671675</v>
      </c>
      <c r="F33" s="24">
        <f>+[1]CONCENTRA!$G161+[1]CONCENTRA!$P161</f>
        <v>66090</v>
      </c>
      <c r="G33" s="24">
        <f>+[1]CONCENTRA!$G225+[1]CONCENTRA!$P225</f>
        <v>14011</v>
      </c>
      <c r="H33" s="24">
        <f>+[1]CONCENTRA!$G289+[1]CONCENTRA!$P289</f>
        <v>105241</v>
      </c>
      <c r="I33" s="24">
        <f>+[1]CONCENTRA!$G353+[1]CONCENTRA!$G417</f>
        <v>210082</v>
      </c>
      <c r="J33" s="25">
        <f>+[1]CONCENTRA!$G545+[1]CONCENTRA!$G481</f>
        <v>155923</v>
      </c>
      <c r="K33" s="24">
        <f>+[1]CONCENTRA!$G609+[1]CONCENTRA!$P609</f>
        <v>4656</v>
      </c>
      <c r="L33" s="24">
        <f>+[1]CONCENTRA!$G994</f>
        <v>1783973</v>
      </c>
      <c r="M33" s="26">
        <f t="shared" si="0"/>
        <v>7321508</v>
      </c>
      <c r="O33" s="9"/>
    </row>
    <row r="34" spans="1:15">
      <c r="A34" s="6"/>
      <c r="C34" s="23" t="s">
        <v>47</v>
      </c>
      <c r="D34" s="24">
        <f>+[1]CONCENTRA!$G34+[1]CONCENTRA!$P34</f>
        <v>1074712</v>
      </c>
      <c r="E34" s="24">
        <f>+[1]CONCENTRA!$G98+[1]CONCENTRA!$P98</f>
        <v>542162</v>
      </c>
      <c r="F34" s="24">
        <f>+[1]CONCENTRA!$G162+[1]CONCENTRA!$P162</f>
        <v>21434</v>
      </c>
      <c r="G34" s="24">
        <f>+[1]CONCENTRA!$G226+[1]CONCENTRA!$P226</f>
        <v>4557</v>
      </c>
      <c r="H34" s="24">
        <f>+[1]CONCENTRA!$G290+[1]CONCENTRA!$P290</f>
        <v>34196</v>
      </c>
      <c r="I34" s="24">
        <f>+[1]CONCENTRA!$G354+[1]CONCENTRA!$G418</f>
        <v>55906</v>
      </c>
      <c r="J34" s="25">
        <f>+[1]CONCENTRA!$G546+[1]CONCENTRA!$G482</f>
        <v>41493</v>
      </c>
      <c r="K34" s="24">
        <f>+[1]CONCENTRA!$G610+[1]CONCENTRA!$P610</f>
        <v>1516</v>
      </c>
      <c r="L34" s="24">
        <f>+[1]CONCENTRA!$G995</f>
        <v>0</v>
      </c>
      <c r="M34" s="26">
        <f t="shared" si="0"/>
        <v>1775976</v>
      </c>
      <c r="O34" s="9"/>
    </row>
    <row r="35" spans="1:15">
      <c r="A35" s="6"/>
      <c r="C35" s="23" t="s">
        <v>48</v>
      </c>
      <c r="D35" s="24">
        <f>+[1]CONCENTRA!$G35+[1]CONCENTRA!$P35</f>
        <v>4521612</v>
      </c>
      <c r="E35" s="24">
        <f>+[1]CONCENTRA!$G99+[1]CONCENTRA!$P99</f>
        <v>2293933</v>
      </c>
      <c r="F35" s="24">
        <f>+[1]CONCENTRA!$G163+[1]CONCENTRA!$P163</f>
        <v>90691</v>
      </c>
      <c r="G35" s="24">
        <f>+[1]CONCENTRA!$G227+[1]CONCENTRA!$P227</f>
        <v>19000</v>
      </c>
      <c r="H35" s="24">
        <f>+[1]CONCENTRA!$G291+[1]CONCENTRA!$P291</f>
        <v>143376</v>
      </c>
      <c r="I35" s="24">
        <f>+[1]CONCENTRA!$G355+[1]CONCENTRA!$G419</f>
        <v>120411</v>
      </c>
      <c r="J35" s="25">
        <f>+[1]CONCENTRA!$G547+[1]CONCENTRA!$G483</f>
        <v>89369</v>
      </c>
      <c r="K35" s="24">
        <f>+[1]CONCENTRA!$G611+[1]CONCENTRA!$P611</f>
        <v>6363</v>
      </c>
      <c r="L35" s="24">
        <f>+[1]CONCENTRA!$G996</f>
        <v>0</v>
      </c>
      <c r="M35" s="26">
        <f t="shared" si="0"/>
        <v>7284755</v>
      </c>
      <c r="O35" s="9"/>
    </row>
    <row r="36" spans="1:15">
      <c r="A36" s="6"/>
      <c r="C36" s="23" t="s">
        <v>49</v>
      </c>
      <c r="D36" s="24">
        <f>+[1]CONCENTRA!$G36+[1]CONCENTRA!$P36</f>
        <v>704937</v>
      </c>
      <c r="E36" s="24">
        <f>+[1]CONCENTRA!$G100+[1]CONCENTRA!$P100</f>
        <v>362095</v>
      </c>
      <c r="F36" s="24">
        <f>+[1]CONCENTRA!$G164+[1]CONCENTRA!$P164</f>
        <v>14315</v>
      </c>
      <c r="G36" s="24">
        <f>+[1]CONCENTRA!$G228+[1]CONCENTRA!$P228</f>
        <v>2900</v>
      </c>
      <c r="H36" s="24">
        <f>+[1]CONCENTRA!$G292+[1]CONCENTRA!$P292</f>
        <v>22181</v>
      </c>
      <c r="I36" s="24">
        <f>+[1]CONCENTRA!$G356+[1]CONCENTRA!$G420</f>
        <v>19850</v>
      </c>
      <c r="J36" s="25">
        <f>+[1]CONCENTRA!$G548+[1]CONCENTRA!$G484</f>
        <v>14733</v>
      </c>
      <c r="K36" s="24">
        <f>+[1]CONCENTRA!$G612+[1]CONCENTRA!$P612</f>
        <v>993</v>
      </c>
      <c r="L36" s="24">
        <f>+[1]CONCENTRA!$G997</f>
        <v>0</v>
      </c>
      <c r="M36" s="26">
        <f t="shared" si="0"/>
        <v>1142004</v>
      </c>
      <c r="O36" s="9"/>
    </row>
    <row r="37" spans="1:15">
      <c r="A37" s="6"/>
      <c r="C37" s="23" t="s">
        <v>50</v>
      </c>
      <c r="D37" s="24">
        <f>+[1]CONCENTRA!$G37+[1]CONCENTRA!$P37</f>
        <v>494856</v>
      </c>
      <c r="E37" s="24">
        <f>+[1]CONCENTRA!$G101+[1]CONCENTRA!$P101</f>
        <v>252985</v>
      </c>
      <c r="F37" s="24">
        <f>+[1]CONCENTRA!$G165+[1]CONCENTRA!$P165</f>
        <v>10001</v>
      </c>
      <c r="G37" s="24">
        <f>+[1]CONCENTRA!$G229+[1]CONCENTRA!$P229</f>
        <v>2053</v>
      </c>
      <c r="H37" s="24">
        <f>+[1]CONCENTRA!$G293+[1]CONCENTRA!$P293</f>
        <v>15618</v>
      </c>
      <c r="I37" s="24">
        <f>+[1]CONCENTRA!$G357+[1]CONCENTRA!$G421</f>
        <v>15092</v>
      </c>
      <c r="J37" s="25">
        <f>+[1]CONCENTRA!$G549+[1]CONCENTRA!$G485</f>
        <v>11201</v>
      </c>
      <c r="K37" s="24">
        <f>+[1]CONCENTRA!$G613+[1]CONCENTRA!$P613</f>
        <v>695</v>
      </c>
      <c r="L37" s="24">
        <f>+[1]CONCENTRA!$G998</f>
        <v>0</v>
      </c>
      <c r="M37" s="26">
        <f t="shared" si="0"/>
        <v>802501</v>
      </c>
      <c r="O37" s="9"/>
    </row>
    <row r="38" spans="1:15">
      <c r="A38" s="6"/>
      <c r="C38" s="23" t="s">
        <v>51</v>
      </c>
      <c r="D38" s="24">
        <f>+[1]CONCENTRA!$G38+[1]CONCENTRA!$P38</f>
        <v>1919323</v>
      </c>
      <c r="E38" s="24">
        <f>+[1]CONCENTRA!$G102+[1]CONCENTRA!$P102</f>
        <v>970621</v>
      </c>
      <c r="F38" s="24">
        <f>+[1]CONCENTRA!$G166+[1]CONCENTRA!$P166</f>
        <v>38373</v>
      </c>
      <c r="G38" s="24">
        <f>+[1]CONCENTRA!$G230+[1]CONCENTRA!$P230</f>
        <v>8108</v>
      </c>
      <c r="H38" s="24">
        <f>+[1]CONCENTRA!$G294+[1]CONCENTRA!$P294</f>
        <v>60980</v>
      </c>
      <c r="I38" s="24">
        <f>+[1]CONCENTRA!$G358+[1]CONCENTRA!$G422</f>
        <v>100337</v>
      </c>
      <c r="J38" s="25">
        <f>+[1]CONCENTRA!$G550+[1]CONCENTRA!$G486</f>
        <v>74470</v>
      </c>
      <c r="K38" s="24">
        <f>+[1]CONCENTRA!$G614+[1]CONCENTRA!$P614</f>
        <v>2702</v>
      </c>
      <c r="L38" s="24">
        <f>+[1]CONCENTRA!$G999</f>
        <v>21625</v>
      </c>
      <c r="M38" s="26">
        <f t="shared" si="0"/>
        <v>3196539</v>
      </c>
      <c r="O38" s="9"/>
    </row>
    <row r="39" spans="1:15">
      <c r="A39" s="6"/>
      <c r="C39" s="23" t="s">
        <v>52</v>
      </c>
      <c r="D39" s="24">
        <f>+[1]CONCENTRA!$G39+[1]CONCENTRA!$P39</f>
        <v>436549</v>
      </c>
      <c r="E39" s="24">
        <f>+[1]CONCENTRA!$G103+[1]CONCENTRA!$P103</f>
        <v>222236</v>
      </c>
      <c r="F39" s="24">
        <f>+[1]CONCENTRA!$G167+[1]CONCENTRA!$P167</f>
        <v>8786</v>
      </c>
      <c r="G39" s="24">
        <f>+[1]CONCENTRA!$G231+[1]CONCENTRA!$P231</f>
        <v>1824</v>
      </c>
      <c r="H39" s="24">
        <f>+[1]CONCENTRA!$G295+[1]CONCENTRA!$P295</f>
        <v>13816</v>
      </c>
      <c r="I39" s="24">
        <f>+[1]CONCENTRA!$G359+[1]CONCENTRA!$G423</f>
        <v>13866</v>
      </c>
      <c r="J39" s="25">
        <f>+[1]CONCENTRA!$G551+[1]CONCENTRA!$G487</f>
        <v>10291</v>
      </c>
      <c r="K39" s="24">
        <f>+[1]CONCENTRA!$G615+[1]CONCENTRA!$P615</f>
        <v>615</v>
      </c>
      <c r="L39" s="24">
        <f>+[1]CONCENTRA!$G1000</f>
        <v>0</v>
      </c>
      <c r="M39" s="26">
        <f t="shared" si="0"/>
        <v>707983</v>
      </c>
      <c r="O39" s="9"/>
    </row>
    <row r="40" spans="1:15">
      <c r="A40" s="6"/>
      <c r="C40" s="23" t="s">
        <v>53</v>
      </c>
      <c r="D40" s="24">
        <f>+[1]CONCENTRA!$G40+[1]CONCENTRA!$P40</f>
        <v>1318102</v>
      </c>
      <c r="E40" s="24">
        <f>+[1]CONCENTRA!$G104+[1]CONCENTRA!$P104</f>
        <v>668228</v>
      </c>
      <c r="F40" s="24">
        <f>+[1]CONCENTRA!$G168+[1]CONCENTRA!$P168</f>
        <v>26417</v>
      </c>
      <c r="G40" s="24">
        <f>+[1]CONCENTRA!$G232+[1]CONCENTRA!$P232</f>
        <v>5545</v>
      </c>
      <c r="H40" s="24">
        <f>+[1]CONCENTRA!$G296+[1]CONCENTRA!$P296</f>
        <v>41814</v>
      </c>
      <c r="I40" s="24">
        <f>+[1]CONCENTRA!$G360+[1]CONCENTRA!$G424</f>
        <v>47242</v>
      </c>
      <c r="J40" s="25">
        <f>+[1]CONCENTRA!$G552+[1]CONCENTRA!$G488</f>
        <v>35063</v>
      </c>
      <c r="K40" s="24">
        <f>+[1]CONCENTRA!$G616+[1]CONCENTRA!$P616</f>
        <v>1856</v>
      </c>
      <c r="L40" s="24">
        <f>+[1]CONCENTRA!$G1001</f>
        <v>2113</v>
      </c>
      <c r="M40" s="26">
        <f t="shared" si="0"/>
        <v>2146380</v>
      </c>
      <c r="O40" s="9"/>
    </row>
    <row r="41" spans="1:15">
      <c r="A41" s="6"/>
      <c r="C41" s="23" t="s">
        <v>54</v>
      </c>
      <c r="D41" s="24">
        <f>+[1]CONCENTRA!$G41+[1]CONCENTRA!$P41</f>
        <v>1230700</v>
      </c>
      <c r="E41" s="24">
        <f>+[1]CONCENTRA!$G105+[1]CONCENTRA!$P105</f>
        <v>615297</v>
      </c>
      <c r="F41" s="24">
        <f>+[1]CONCENTRA!$G169+[1]CONCENTRA!$P169</f>
        <v>24326</v>
      </c>
      <c r="G41" s="24">
        <f>+[1]CONCENTRA!$G233+[1]CONCENTRA!$P233</f>
        <v>5297</v>
      </c>
      <c r="H41" s="24">
        <f>+[1]CONCENTRA!$G297+[1]CONCENTRA!$P297</f>
        <v>39372</v>
      </c>
      <c r="I41" s="24">
        <f>+[1]CONCENTRA!$G361+[1]CONCENTRA!$G425</f>
        <v>54842</v>
      </c>
      <c r="J41" s="25">
        <f>+[1]CONCENTRA!$G553+[1]CONCENTRA!$G489</f>
        <v>40703</v>
      </c>
      <c r="K41" s="24">
        <f>+[1]CONCENTRA!$G617+[1]CONCENTRA!$P617</f>
        <v>1734</v>
      </c>
      <c r="L41" s="24">
        <f>+[1]CONCENTRA!$G1002</f>
        <v>0</v>
      </c>
      <c r="M41" s="26">
        <f t="shared" si="0"/>
        <v>2012271</v>
      </c>
      <c r="O41" s="9"/>
    </row>
    <row r="42" spans="1:15">
      <c r="A42" s="6"/>
      <c r="C42" s="23" t="s">
        <v>55</v>
      </c>
      <c r="D42" s="24">
        <f>+[1]CONCENTRA!$G42+[1]CONCENTRA!$P42</f>
        <v>718556</v>
      </c>
      <c r="E42" s="24">
        <f>+[1]CONCENTRA!$G106+[1]CONCENTRA!$P106</f>
        <v>365245</v>
      </c>
      <c r="F42" s="24">
        <f>+[1]CONCENTRA!$G170+[1]CONCENTRA!$P170</f>
        <v>14440</v>
      </c>
      <c r="G42" s="24">
        <f>+[1]CONCENTRA!$G234+[1]CONCENTRA!$P234</f>
        <v>3009</v>
      </c>
      <c r="H42" s="24">
        <f>+[1]CONCENTRA!$G298+[1]CONCENTRA!$P298</f>
        <v>22756</v>
      </c>
      <c r="I42" s="24">
        <f>+[1]CONCENTRA!$G362+[1]CONCENTRA!$G426</f>
        <v>22740</v>
      </c>
      <c r="J42" s="25">
        <f>+[1]CONCENTRA!$G554+[1]CONCENTRA!$G490</f>
        <v>16878</v>
      </c>
      <c r="K42" s="24">
        <f>+[1]CONCENTRA!$G618+[1]CONCENTRA!$P618</f>
        <v>1011</v>
      </c>
      <c r="L42" s="24">
        <f>+[1]CONCENTRA!$G1003</f>
        <v>0</v>
      </c>
      <c r="M42" s="26">
        <f t="shared" si="0"/>
        <v>1164635</v>
      </c>
      <c r="O42" s="9"/>
    </row>
    <row r="43" spans="1:15">
      <c r="A43" s="6"/>
      <c r="C43" s="23" t="s">
        <v>56</v>
      </c>
      <c r="D43" s="24">
        <f>+[1]CONCENTRA!$G43+[1]CONCENTRA!$P43</f>
        <v>2982319</v>
      </c>
      <c r="E43" s="24">
        <f>+[1]CONCENTRA!$G107+[1]CONCENTRA!$P107</f>
        <v>1498455</v>
      </c>
      <c r="F43" s="24">
        <f>+[1]CONCENTRA!$G171+[1]CONCENTRA!$P171</f>
        <v>59243</v>
      </c>
      <c r="G43" s="24">
        <f>+[1]CONCENTRA!$G235+[1]CONCENTRA!$P235</f>
        <v>12733</v>
      </c>
      <c r="H43" s="24">
        <f>+[1]CONCENTRA!$G299+[1]CONCENTRA!$P299</f>
        <v>95125</v>
      </c>
      <c r="I43" s="24">
        <f>+[1]CONCENTRA!$G363+[1]CONCENTRA!$G427</f>
        <v>127008</v>
      </c>
      <c r="J43" s="25">
        <f>+[1]CONCENTRA!$G555+[1]CONCENTRA!$G491</f>
        <v>94264</v>
      </c>
      <c r="K43" s="24">
        <f>+[1]CONCENTRA!$G619+[1]CONCENTRA!$P619</f>
        <v>4198</v>
      </c>
      <c r="L43" s="24">
        <f>+[1]CONCENTRA!$G1004</f>
        <v>0</v>
      </c>
      <c r="M43" s="26">
        <f t="shared" si="0"/>
        <v>4873345</v>
      </c>
      <c r="O43" s="9"/>
    </row>
    <row r="44" spans="1:15">
      <c r="A44" s="6"/>
      <c r="C44" s="23" t="s">
        <v>57</v>
      </c>
      <c r="D44" s="24">
        <f>+[1]CONCENTRA!$G44+[1]CONCENTRA!$P44</f>
        <v>1312622</v>
      </c>
      <c r="E44" s="24">
        <f>+[1]CONCENTRA!$G108+[1]CONCENTRA!$P108</f>
        <v>665281</v>
      </c>
      <c r="F44" s="24">
        <f>+[1]CONCENTRA!$G172+[1]CONCENTRA!$P172</f>
        <v>26302</v>
      </c>
      <c r="G44" s="24">
        <f>+[1]CONCENTRA!$G236+[1]CONCENTRA!$P236</f>
        <v>5525</v>
      </c>
      <c r="H44" s="24">
        <f>+[1]CONCENTRA!$G300+[1]CONCENTRA!$P300</f>
        <v>41646</v>
      </c>
      <c r="I44" s="24">
        <f>+[1]CONCENTRA!$G364+[1]CONCENTRA!$G428</f>
        <v>70476</v>
      </c>
      <c r="J44" s="25">
        <f>+[1]CONCENTRA!$G556+[1]CONCENTRA!$G492</f>
        <v>52307</v>
      </c>
      <c r="K44" s="24">
        <f>+[1]CONCENTRA!$G620+[1]CONCENTRA!$P620</f>
        <v>1846</v>
      </c>
      <c r="L44" s="24">
        <f>+[1]CONCENTRA!$G1005</f>
        <v>0</v>
      </c>
      <c r="M44" s="26">
        <f t="shared" si="0"/>
        <v>2176005</v>
      </c>
      <c r="O44" s="9"/>
    </row>
    <row r="45" spans="1:15">
      <c r="A45" s="6"/>
      <c r="C45" s="23" t="s">
        <v>58</v>
      </c>
      <c r="D45" s="24">
        <f>+[1]CONCENTRA!$G45+[1]CONCENTRA!$P45</f>
        <v>3145816</v>
      </c>
      <c r="E45" s="24">
        <f>+[1]CONCENTRA!$G109+[1]CONCENTRA!$P109</f>
        <v>1577232</v>
      </c>
      <c r="F45" s="24">
        <f>+[1]CONCENTRA!$G173+[1]CONCENTRA!$P173</f>
        <v>62357</v>
      </c>
      <c r="G45" s="24">
        <f>+[1]CONCENTRA!$G237+[1]CONCENTRA!$P237</f>
        <v>13480</v>
      </c>
      <c r="H45" s="24">
        <f>+[1]CONCENTRA!$G301+[1]CONCENTRA!$P301</f>
        <v>100470</v>
      </c>
      <c r="I45" s="24">
        <f>+[1]CONCENTRA!$G365+[1]CONCENTRA!$G429</f>
        <v>176481</v>
      </c>
      <c r="J45" s="25">
        <f>+[1]CONCENTRA!$G557+[1]CONCENTRA!$G493</f>
        <v>130984</v>
      </c>
      <c r="K45" s="24">
        <f>+[1]CONCENTRA!$G621+[1]CONCENTRA!$P621</f>
        <v>4433</v>
      </c>
      <c r="L45" s="24">
        <f>+[1]CONCENTRA!$G1006</f>
        <v>0</v>
      </c>
      <c r="M45" s="26">
        <f t="shared" si="0"/>
        <v>5211253</v>
      </c>
      <c r="O45" s="9"/>
    </row>
    <row r="46" spans="1:15">
      <c r="A46" s="6"/>
      <c r="C46" s="23" t="s">
        <v>59</v>
      </c>
      <c r="D46" s="24">
        <f>+[1]CONCENTRA!$G46+[1]CONCENTRA!$P46</f>
        <v>1390779</v>
      </c>
      <c r="E46" s="24">
        <f>+[1]CONCENTRA!$G110+[1]CONCENTRA!$P110</f>
        <v>705618</v>
      </c>
      <c r="F46" s="24">
        <f>+[1]CONCENTRA!$G174+[1]CONCENTRA!$P174</f>
        <v>27896</v>
      </c>
      <c r="G46" s="24">
        <f>+[1]CONCENTRA!$G238+[1]CONCENTRA!$P238</f>
        <v>5843</v>
      </c>
      <c r="H46" s="24">
        <f>+[1]CONCENTRA!$G302+[1]CONCENTRA!$P302</f>
        <v>44098</v>
      </c>
      <c r="I46" s="24">
        <f>+[1]CONCENTRA!$G366+[1]CONCENTRA!$G430</f>
        <v>74074</v>
      </c>
      <c r="J46" s="25">
        <f>+[1]CONCENTRA!$G558+[1]CONCENTRA!$G494</f>
        <v>54978</v>
      </c>
      <c r="K46" s="24">
        <f>+[1]CONCENTRA!$G622+[1]CONCENTRA!$P622</f>
        <v>1957</v>
      </c>
      <c r="L46" s="24">
        <f>+[1]CONCENTRA!$G1007</f>
        <v>0</v>
      </c>
      <c r="M46" s="26">
        <f t="shared" si="0"/>
        <v>2305243</v>
      </c>
      <c r="O46" s="9"/>
    </row>
    <row r="47" spans="1:15">
      <c r="A47" s="6"/>
      <c r="C47" s="23" t="s">
        <v>60</v>
      </c>
      <c r="D47" s="24">
        <f>+[1]CONCENTRA!$G47+[1]CONCENTRA!$P47</f>
        <v>5559711</v>
      </c>
      <c r="E47" s="24">
        <f>+[1]CONCENTRA!$G111+[1]CONCENTRA!$P111</f>
        <v>2821465</v>
      </c>
      <c r="F47" s="24">
        <f>+[1]CONCENTRA!$G175+[1]CONCENTRA!$P175</f>
        <v>111547</v>
      </c>
      <c r="G47" s="24">
        <f>+[1]CONCENTRA!$G239+[1]CONCENTRA!$P239</f>
        <v>23351</v>
      </c>
      <c r="H47" s="24">
        <f>+[1]CONCENTRA!$G303+[1]CONCENTRA!$P303</f>
        <v>176257</v>
      </c>
      <c r="I47" s="24">
        <f>+[1]CONCENTRA!$G367+[1]CONCENTRA!$G431</f>
        <v>304048</v>
      </c>
      <c r="J47" s="25">
        <f>+[1]CONCENTRA!$G559+[1]CONCENTRA!$G495</f>
        <v>225663</v>
      </c>
      <c r="K47" s="24">
        <f>+[1]CONCENTRA!$G623+[1]CONCENTRA!$P623</f>
        <v>7819</v>
      </c>
      <c r="L47" s="24">
        <f>+[1]CONCENTRA!$G1008</f>
        <v>0</v>
      </c>
      <c r="M47" s="26">
        <f t="shared" si="0"/>
        <v>9229861</v>
      </c>
      <c r="O47" s="9"/>
    </row>
    <row r="48" spans="1:15">
      <c r="A48" s="6"/>
      <c r="C48" s="23" t="s">
        <v>61</v>
      </c>
      <c r="D48" s="24">
        <f>+[1]CONCENTRA!$G48+[1]CONCENTRA!$P48</f>
        <v>4808685</v>
      </c>
      <c r="E48" s="24">
        <f>+[1]CONCENTRA!$G112+[1]CONCENTRA!$P112</f>
        <v>2415708</v>
      </c>
      <c r="F48" s="24">
        <f>+[1]CONCENTRA!$G176+[1]CONCENTRA!$P176</f>
        <v>95507</v>
      </c>
      <c r="G48" s="24">
        <f>+[1]CONCENTRA!$G240+[1]CONCENTRA!$P240</f>
        <v>20537</v>
      </c>
      <c r="H48" s="24">
        <f>+[1]CONCENTRA!$G304+[1]CONCENTRA!$P304</f>
        <v>153394</v>
      </c>
      <c r="I48" s="24">
        <f>+[1]CONCENTRA!$G368+[1]CONCENTRA!$G432</f>
        <v>262471</v>
      </c>
      <c r="J48" s="25">
        <f>+[1]CONCENTRA!$G560+[1]CONCENTRA!$G496</f>
        <v>194805</v>
      </c>
      <c r="K48" s="24">
        <f>+[1]CONCENTRA!$G624+[1]CONCENTRA!$P624</f>
        <v>6771</v>
      </c>
      <c r="L48" s="24">
        <f>+[1]CONCENTRA!$G1009</f>
        <v>471177</v>
      </c>
      <c r="M48" s="26">
        <f t="shared" si="0"/>
        <v>8429055</v>
      </c>
      <c r="O48" s="9"/>
    </row>
    <row r="49" spans="1:15">
      <c r="A49" s="6"/>
      <c r="C49" s="23" t="s">
        <v>62</v>
      </c>
      <c r="D49" s="24">
        <f>+[1]CONCENTRA!$G49+[1]CONCENTRA!$P49</f>
        <v>1886165</v>
      </c>
      <c r="E49" s="24">
        <f>+[1]CONCENTRA!$G113+[1]CONCENTRA!$P113</f>
        <v>955437</v>
      </c>
      <c r="F49" s="24">
        <f>+[1]CONCENTRA!$G177+[1]CONCENTRA!$P177</f>
        <v>37773</v>
      </c>
      <c r="G49" s="24">
        <f>+[1]CONCENTRA!$G241+[1]CONCENTRA!$P241</f>
        <v>7946</v>
      </c>
      <c r="H49" s="24">
        <f>+[1]CONCENTRA!$G305+[1]CONCENTRA!$P305</f>
        <v>59863</v>
      </c>
      <c r="I49" s="24">
        <f>+[1]CONCENTRA!$G369+[1]CONCENTRA!$G433</f>
        <v>95324</v>
      </c>
      <c r="J49" s="25">
        <f>+[1]CONCENTRA!$G561+[1]CONCENTRA!$G497</f>
        <v>70749</v>
      </c>
      <c r="K49" s="24">
        <f>+[1]CONCENTRA!$G625+[1]CONCENTRA!$P625</f>
        <v>2654</v>
      </c>
      <c r="L49" s="24">
        <f>+[1]CONCENTRA!$G1010</f>
        <v>0</v>
      </c>
      <c r="M49" s="26">
        <f t="shared" si="0"/>
        <v>3115911</v>
      </c>
      <c r="O49" s="9"/>
    </row>
    <row r="50" spans="1:15">
      <c r="A50" s="6"/>
      <c r="C50" s="23" t="s">
        <v>63</v>
      </c>
      <c r="D50" s="24">
        <f>+[1]CONCENTRA!$G50+[1]CONCENTRA!$P50</f>
        <v>456029</v>
      </c>
      <c r="E50" s="24">
        <f>+[1]CONCENTRA!$G114+[1]CONCENTRA!$P114</f>
        <v>232300</v>
      </c>
      <c r="F50" s="24">
        <f>+[1]CONCENTRA!$G178+[1]CONCENTRA!$P178</f>
        <v>9183</v>
      </c>
      <c r="G50" s="24">
        <f>+[1]CONCENTRA!$G242+[1]CONCENTRA!$P242</f>
        <v>1903</v>
      </c>
      <c r="H50" s="24">
        <f>+[1]CONCENTRA!$G306+[1]CONCENTRA!$P306</f>
        <v>14424</v>
      </c>
      <c r="I50" s="24">
        <f>+[1]CONCENTRA!$G370+[1]CONCENTRA!$G434</f>
        <v>14935</v>
      </c>
      <c r="J50" s="25">
        <f>+[1]CONCENTRA!$G562+[1]CONCENTRA!$G498</f>
        <v>11084</v>
      </c>
      <c r="K50" s="24">
        <f>+[1]CONCENTRA!$G626+[1]CONCENTRA!$P626</f>
        <v>642</v>
      </c>
      <c r="L50" s="24">
        <f>+[1]CONCENTRA!$G1011</f>
        <v>0</v>
      </c>
      <c r="M50" s="26">
        <f t="shared" si="0"/>
        <v>740500</v>
      </c>
      <c r="O50" s="9"/>
    </row>
    <row r="51" spans="1:15">
      <c r="A51" s="6"/>
      <c r="C51" s="23" t="s">
        <v>64</v>
      </c>
      <c r="D51" s="24">
        <f>+[1]CONCENTRA!$G51+[1]CONCENTRA!$P51</f>
        <v>5204452</v>
      </c>
      <c r="E51" s="24">
        <f>+[1]CONCENTRA!$G115+[1]CONCENTRA!$P115</f>
        <v>2627654</v>
      </c>
      <c r="F51" s="24">
        <f>+[1]CONCENTRA!$G179+[1]CONCENTRA!$P179</f>
        <v>103885</v>
      </c>
      <c r="G51" s="24">
        <f>+[1]CONCENTRA!$G243+[1]CONCENTRA!$P243</f>
        <v>22045</v>
      </c>
      <c r="H51" s="24">
        <f>+[1]CONCENTRA!$G307+[1]CONCENTRA!$P307</f>
        <v>165513</v>
      </c>
      <c r="I51" s="24">
        <f>+[1]CONCENTRA!$G371+[1]CONCENTRA!$G435</f>
        <v>265100</v>
      </c>
      <c r="J51" s="25">
        <f>+[1]CONCENTRA!$G563+[1]CONCENTRA!$G499</f>
        <v>196756</v>
      </c>
      <c r="K51" s="24">
        <f>+[1]CONCENTRA!$G627+[1]CONCENTRA!$P627</f>
        <v>7324</v>
      </c>
      <c r="L51" s="24">
        <f>+[1]CONCENTRA!$G1012</f>
        <v>492481</v>
      </c>
      <c r="M51" s="26">
        <f t="shared" si="0"/>
        <v>9085210</v>
      </c>
      <c r="O51" s="9"/>
    </row>
    <row r="52" spans="1:15">
      <c r="A52" s="6"/>
      <c r="C52" s="23" t="s">
        <v>65</v>
      </c>
      <c r="D52" s="24">
        <f>+[1]CONCENTRA!$G52+[1]CONCENTRA!$P52</f>
        <v>303418</v>
      </c>
      <c r="E52" s="24">
        <f>+[1]CONCENTRA!$G116+[1]CONCENTRA!$P116</f>
        <v>154346</v>
      </c>
      <c r="F52" s="24">
        <f>+[1]CONCENTRA!$G180+[1]CONCENTRA!$P180</f>
        <v>6102</v>
      </c>
      <c r="G52" s="24">
        <f>+[1]CONCENTRA!$G244+[1]CONCENTRA!$P244</f>
        <v>1269</v>
      </c>
      <c r="H52" s="24">
        <f>+[1]CONCENTRA!$G308+[1]CONCENTRA!$P308</f>
        <v>9605</v>
      </c>
      <c r="I52" s="24">
        <f>+[1]CONCENTRA!$G372+[1]CONCENTRA!$G436</f>
        <v>8595</v>
      </c>
      <c r="J52" s="25">
        <f>+[1]CONCENTRA!$G564+[1]CONCENTRA!$G500</f>
        <v>6379</v>
      </c>
      <c r="K52" s="24">
        <f>+[1]CONCENTRA!$G628+[1]CONCENTRA!$P628</f>
        <v>428</v>
      </c>
      <c r="L52" s="24">
        <f>+[1]CONCENTRA!$G1013</f>
        <v>0</v>
      </c>
      <c r="M52" s="26">
        <f t="shared" si="0"/>
        <v>490142</v>
      </c>
      <c r="O52" s="9"/>
    </row>
    <row r="53" spans="1:15">
      <c r="A53" s="6"/>
      <c r="C53" s="23" t="s">
        <v>66</v>
      </c>
      <c r="D53" s="24">
        <f>+[1]CONCENTRA!$G53+[1]CONCENTRA!$P53</f>
        <v>1427385</v>
      </c>
      <c r="E53" s="24">
        <f>+[1]CONCENTRA!$G117+[1]CONCENTRA!$P117</f>
        <v>723365</v>
      </c>
      <c r="F53" s="24">
        <f>+[1]CONCENTRA!$G181+[1]CONCENTRA!$P181</f>
        <v>28599</v>
      </c>
      <c r="G53" s="24">
        <f>+[1]CONCENTRA!$G245+[1]CONCENTRA!$P245</f>
        <v>6009</v>
      </c>
      <c r="H53" s="24">
        <f>+[1]CONCENTRA!$G309+[1]CONCENTRA!$P309</f>
        <v>45291</v>
      </c>
      <c r="I53" s="24">
        <f>+[1]CONCENTRA!$G373+[1]CONCENTRA!$G437</f>
        <v>68020</v>
      </c>
      <c r="J53" s="25">
        <f>+[1]CONCENTRA!$G565+[1]CONCENTRA!$G501</f>
        <v>50485</v>
      </c>
      <c r="K53" s="24">
        <f>+[1]CONCENTRA!$G629+[1]CONCENTRA!$P629</f>
        <v>2008</v>
      </c>
      <c r="L53" s="24">
        <f>+[1]CONCENTRA!$G1014</f>
        <v>116712</v>
      </c>
      <c r="M53" s="26">
        <f t="shared" si="0"/>
        <v>2467874</v>
      </c>
      <c r="O53" s="9"/>
    </row>
    <row r="54" spans="1:15">
      <c r="A54" s="6"/>
      <c r="C54" s="23" t="s">
        <v>67</v>
      </c>
      <c r="D54" s="24">
        <f>+[1]CONCENTRA!$G54+[1]CONCENTRA!$P54</f>
        <v>992499</v>
      </c>
      <c r="E54" s="24">
        <f>+[1]CONCENTRA!$G118+[1]CONCENTRA!$P118</f>
        <v>502386</v>
      </c>
      <c r="F54" s="24">
        <f>+[1]CONCENTRA!$G182+[1]CONCENTRA!$P182</f>
        <v>19862</v>
      </c>
      <c r="G54" s="24">
        <f>+[1]CONCENTRA!$G246+[1]CONCENTRA!$P246</f>
        <v>4186</v>
      </c>
      <c r="H54" s="24">
        <f>+[1]CONCENTRA!$G310+[1]CONCENTRA!$P310</f>
        <v>31515</v>
      </c>
      <c r="I54" s="24">
        <f>+[1]CONCENTRA!$G374+[1]CONCENTRA!$G438</f>
        <v>41475</v>
      </c>
      <c r="J54" s="25">
        <f>+[1]CONCENTRA!$G566+[1]CONCENTRA!$G502</f>
        <v>30782</v>
      </c>
      <c r="K54" s="24">
        <f>+[1]CONCENTRA!$G630+[1]CONCENTRA!$P630</f>
        <v>1396</v>
      </c>
      <c r="L54" s="24">
        <f>+[1]CONCENTRA!$G1015</f>
        <v>0</v>
      </c>
      <c r="M54" s="26">
        <f t="shared" si="0"/>
        <v>1624101</v>
      </c>
      <c r="O54" s="9"/>
    </row>
    <row r="55" spans="1:15">
      <c r="A55" s="6"/>
      <c r="C55" s="23" t="s">
        <v>68</v>
      </c>
      <c r="D55" s="24">
        <f>+[1]CONCENTRA!$G55+[1]CONCENTRA!$P55</f>
        <v>965264</v>
      </c>
      <c r="E55" s="24">
        <f>+[1]CONCENTRA!$G119+[1]CONCENTRA!$P119</f>
        <v>491071</v>
      </c>
      <c r="F55" s="24">
        <f>+[1]CONCENTRA!$G183+[1]CONCENTRA!$P183</f>
        <v>19414</v>
      </c>
      <c r="G55" s="24">
        <f>+[1]CONCENTRA!$G247+[1]CONCENTRA!$P247</f>
        <v>4036</v>
      </c>
      <c r="H55" s="24">
        <f>+[1]CONCENTRA!$G311+[1]CONCENTRA!$P311</f>
        <v>30555</v>
      </c>
      <c r="I55" s="24">
        <f>+[1]CONCENTRA!$G375+[1]CONCENTRA!$G439</f>
        <v>35923</v>
      </c>
      <c r="J55" s="25">
        <f>+[1]CONCENTRA!$G567+[1]CONCENTRA!$G503</f>
        <v>26663</v>
      </c>
      <c r="K55" s="24">
        <f>+[1]CONCENTRA!$G631+[1]CONCENTRA!$P631</f>
        <v>1359</v>
      </c>
      <c r="L55" s="24">
        <f>+[1]CONCENTRA!$G1016</f>
        <v>48188</v>
      </c>
      <c r="M55" s="26">
        <f t="shared" si="0"/>
        <v>1622473</v>
      </c>
      <c r="O55" s="9"/>
    </row>
    <row r="56" spans="1:15">
      <c r="A56" s="6"/>
      <c r="C56" s="23" t="s">
        <v>69</v>
      </c>
      <c r="D56" s="24">
        <f>+[1]CONCENTRA!$G56+[1]CONCENTRA!$P56</f>
        <v>750360</v>
      </c>
      <c r="E56" s="24">
        <f>+[1]CONCENTRA!$G120+[1]CONCENTRA!$P120</f>
        <v>381136</v>
      </c>
      <c r="F56" s="24">
        <f>+[1]CONCENTRA!$G184+[1]CONCENTRA!$P184</f>
        <v>15068</v>
      </c>
      <c r="G56" s="24">
        <f>+[1]CONCENTRA!$G248+[1]CONCENTRA!$P248</f>
        <v>3147</v>
      </c>
      <c r="H56" s="24">
        <f>+[1]CONCENTRA!$G312+[1]CONCENTRA!$P312</f>
        <v>23774</v>
      </c>
      <c r="I56" s="24">
        <f>+[1]CONCENTRA!$G376+[1]CONCENTRA!$G440</f>
        <v>27510</v>
      </c>
      <c r="J56" s="25">
        <f>+[1]CONCENTRA!$G568+[1]CONCENTRA!$G504</f>
        <v>20417</v>
      </c>
      <c r="K56" s="24">
        <f>+[1]CONCENTRA!$G632+[1]CONCENTRA!$P632</f>
        <v>1054</v>
      </c>
      <c r="L56" s="24">
        <f>+[1]CONCENTRA!$G1017</f>
        <v>8796</v>
      </c>
      <c r="M56" s="26">
        <f t="shared" si="0"/>
        <v>1231262</v>
      </c>
      <c r="O56" s="9"/>
    </row>
    <row r="57" spans="1:15">
      <c r="A57" s="6"/>
      <c r="C57" s="23" t="s">
        <v>70</v>
      </c>
      <c r="D57" s="24">
        <f>+[1]CONCENTRA!$G57+[1]CONCENTRA!$P57</f>
        <v>2507078</v>
      </c>
      <c r="E57" s="24">
        <f>+[1]CONCENTRA!$G121+[1]CONCENTRA!$P121</f>
        <v>1257996</v>
      </c>
      <c r="F57" s="24">
        <f>+[1]CONCENTRA!$G185+[1]CONCENTRA!$P185</f>
        <v>49735</v>
      </c>
      <c r="G57" s="24">
        <f>+[1]CONCENTRA!$G249+[1]CONCENTRA!$P249</f>
        <v>10728</v>
      </c>
      <c r="H57" s="24">
        <f>+[1]CONCENTRA!$G313+[1]CONCENTRA!$P313</f>
        <v>80031</v>
      </c>
      <c r="I57" s="24">
        <f>+[1]CONCENTRA!$G377+[1]CONCENTRA!$G441</f>
        <v>116614</v>
      </c>
      <c r="J57" s="25">
        <f>+[1]CONCENTRA!$G569+[1]CONCENTRA!$G505</f>
        <v>86551</v>
      </c>
      <c r="K57" s="24">
        <f>+[1]CONCENTRA!$G633+[1]CONCENTRA!$P633</f>
        <v>3531</v>
      </c>
      <c r="L57" s="24">
        <f>+[1]CONCENTRA!$G1018</f>
        <v>1129346</v>
      </c>
      <c r="M57" s="26">
        <f t="shared" si="0"/>
        <v>5241610</v>
      </c>
      <c r="O57" s="9"/>
    </row>
    <row r="58" spans="1:15">
      <c r="A58" s="6"/>
      <c r="C58" s="23" t="s">
        <v>71</v>
      </c>
      <c r="D58" s="24">
        <f>+[1]CONCENTRA!$G58+[1]CONCENTRA!$P58</f>
        <v>1329683</v>
      </c>
      <c r="E58" s="24">
        <f>+[1]CONCENTRA!$G122+[1]CONCENTRA!$P122</f>
        <v>673424</v>
      </c>
      <c r="F58" s="24">
        <f>+[1]CONCENTRA!$G186+[1]CONCENTRA!$P186</f>
        <v>26624</v>
      </c>
      <c r="G58" s="24">
        <f>+[1]CONCENTRA!$G250+[1]CONCENTRA!$P250</f>
        <v>5604</v>
      </c>
      <c r="H58" s="24">
        <f>+[1]CONCENTRA!$G314+[1]CONCENTRA!$P314</f>
        <v>42205</v>
      </c>
      <c r="I58" s="24">
        <f>+[1]CONCENTRA!$G378+[1]CONCENTRA!$G442</f>
        <v>78372</v>
      </c>
      <c r="J58" s="25">
        <f>+[1]CONCENTRA!$G570+[1]CONCENTRA!$G506</f>
        <v>58168</v>
      </c>
      <c r="K58" s="24">
        <f>+[1]CONCENTRA!$G634+[1]CONCENTRA!$P634</f>
        <v>1869</v>
      </c>
      <c r="L58" s="24">
        <f>+[1]CONCENTRA!$G1019</f>
        <v>0</v>
      </c>
      <c r="M58" s="26">
        <f t="shared" si="0"/>
        <v>2215949</v>
      </c>
      <c r="O58" s="9"/>
    </row>
    <row r="59" spans="1:15">
      <c r="A59" s="6"/>
      <c r="C59" s="23" t="s">
        <v>72</v>
      </c>
      <c r="D59" s="24">
        <f>+[1]CONCENTRA!$G59+[1]CONCENTRA!$P59</f>
        <v>473335</v>
      </c>
      <c r="E59" s="24">
        <f>+[1]CONCENTRA!$G123+[1]CONCENTRA!$P123</f>
        <v>240106</v>
      </c>
      <c r="F59" s="24">
        <f>+[1]CONCENTRA!$G187+[1]CONCENTRA!$P187</f>
        <v>9492</v>
      </c>
      <c r="G59" s="24">
        <f>+[1]CONCENTRA!$G251+[1]CONCENTRA!$P251</f>
        <v>1990</v>
      </c>
      <c r="H59" s="24">
        <f>+[1]CONCENTRA!$G315+[1]CONCENTRA!$P315</f>
        <v>15009</v>
      </c>
      <c r="I59" s="24">
        <f>+[1]CONCENTRA!$G379+[1]CONCENTRA!$G443</f>
        <v>15789</v>
      </c>
      <c r="J59" s="25">
        <f>+[1]CONCENTRA!$G571+[1]CONCENTRA!$G507</f>
        <v>11719</v>
      </c>
      <c r="K59" s="24">
        <f>+[1]CONCENTRA!$G635+[1]CONCENTRA!$P635</f>
        <v>667</v>
      </c>
      <c r="L59" s="24">
        <f>+[1]CONCENTRA!$G1020</f>
        <v>0</v>
      </c>
      <c r="M59" s="26">
        <f t="shared" si="0"/>
        <v>768107</v>
      </c>
      <c r="O59" s="9"/>
    </row>
    <row r="60" spans="1:15">
      <c r="A60" s="6"/>
      <c r="C60" s="23" t="s">
        <v>73</v>
      </c>
      <c r="D60" s="24">
        <f>+[1]CONCENTRA!$G60+[1]CONCENTRA!$P60</f>
        <v>4263006</v>
      </c>
      <c r="E60" s="24">
        <f>+[1]CONCENTRA!$G124+[1]CONCENTRA!$P124</f>
        <v>2157194</v>
      </c>
      <c r="F60" s="24">
        <f>+[1]CONCENTRA!$G188+[1]CONCENTRA!$P188</f>
        <v>85284</v>
      </c>
      <c r="G60" s="24">
        <f>+[1]CONCENTRA!$G252+[1]CONCENTRA!$P252</f>
        <v>17991</v>
      </c>
      <c r="H60" s="24">
        <f>+[1]CONCENTRA!$G316+[1]CONCENTRA!$P316</f>
        <v>135388</v>
      </c>
      <c r="I60" s="24">
        <f>+[1]CONCENTRA!$G380+[1]CONCENTRA!$G444</f>
        <v>161703</v>
      </c>
      <c r="J60" s="25">
        <f>+[1]CONCENTRA!$G572+[1]CONCENTRA!$G508</f>
        <v>120016</v>
      </c>
      <c r="K60" s="24">
        <f>+[1]CONCENTRA!$G636+[1]CONCENTRA!$P636</f>
        <v>5997</v>
      </c>
      <c r="L60" s="24">
        <f>+[1]CONCENTRA!$G1021</f>
        <v>77292</v>
      </c>
      <c r="M60" s="26">
        <f t="shared" si="0"/>
        <v>7023871</v>
      </c>
      <c r="O60" s="9"/>
    </row>
    <row r="61" spans="1:15">
      <c r="A61" s="6"/>
      <c r="C61" s="23" t="s">
        <v>74</v>
      </c>
      <c r="D61" s="24">
        <f>+[1]CONCENTRA!$G61+[1]CONCENTRA!$P61</f>
        <v>865194</v>
      </c>
      <c r="E61" s="24">
        <f>+[1]CONCENTRA!$G125+[1]CONCENTRA!$P125</f>
        <v>437779</v>
      </c>
      <c r="F61" s="24">
        <f>+[1]CONCENTRA!$G189+[1]CONCENTRA!$P189</f>
        <v>17308</v>
      </c>
      <c r="G61" s="24">
        <f>+[1]CONCENTRA!$G253+[1]CONCENTRA!$P253</f>
        <v>3651</v>
      </c>
      <c r="H61" s="24">
        <f>+[1]CONCENTRA!$G317+[1]CONCENTRA!$P317</f>
        <v>27480</v>
      </c>
      <c r="I61" s="24">
        <f>+[1]CONCENTRA!$G381+[1]CONCENTRA!$G445</f>
        <v>42403</v>
      </c>
      <c r="J61" s="25">
        <f>+[1]CONCENTRA!$G573+[1]CONCENTRA!$G509</f>
        <v>31471</v>
      </c>
      <c r="K61" s="24">
        <f>+[1]CONCENTRA!$G637+[1]CONCENTRA!$P637</f>
        <v>1218</v>
      </c>
      <c r="L61" s="24">
        <f>+[1]CONCENTRA!$G1022</f>
        <v>0</v>
      </c>
      <c r="M61" s="26">
        <f t="shared" si="0"/>
        <v>1426504</v>
      </c>
      <c r="O61" s="9"/>
    </row>
    <row r="62" spans="1:15">
      <c r="A62" s="6"/>
      <c r="C62" s="23" t="s">
        <v>75</v>
      </c>
      <c r="D62" s="24">
        <f>+[1]CONCENTRA!$G62+[1]CONCENTRA!$P62</f>
        <v>3714590</v>
      </c>
      <c r="E62" s="24">
        <f>+[1]CONCENTRA!$G126+[1]CONCENTRA!$P126</f>
        <v>1885059</v>
      </c>
      <c r="F62" s="24">
        <f>+[1]CONCENTRA!$G190+[1]CONCENTRA!$P190</f>
        <v>74525</v>
      </c>
      <c r="G62" s="24">
        <f>+[1]CONCENTRA!$G254+[1]CONCENTRA!$P254</f>
        <v>15600</v>
      </c>
      <c r="H62" s="24">
        <f>+[1]CONCENTRA!$G318+[1]CONCENTRA!$P318</f>
        <v>117765</v>
      </c>
      <c r="I62" s="24">
        <f>+[1]CONCENTRA!$G382+[1]CONCENTRA!$G446</f>
        <v>162048</v>
      </c>
      <c r="J62" s="25">
        <f>+[1]CONCENTRA!$G574+[1]CONCENTRA!$G510</f>
        <v>120271</v>
      </c>
      <c r="K62" s="24">
        <f>+[1]CONCENTRA!$G638+[1]CONCENTRA!$P638</f>
        <v>5223</v>
      </c>
      <c r="L62" s="24">
        <f>+[1]CONCENTRA!$G1023</f>
        <v>345008</v>
      </c>
      <c r="M62" s="26">
        <f t="shared" si="0"/>
        <v>6440089</v>
      </c>
      <c r="O62" s="9"/>
    </row>
    <row r="63" spans="1:15">
      <c r="A63" s="6"/>
      <c r="C63" s="23" t="s">
        <v>76</v>
      </c>
      <c r="D63" s="24">
        <f>+[1]CONCENTRA!$G63+[1]CONCENTRA!$P63</f>
        <v>1524613</v>
      </c>
      <c r="E63" s="24">
        <f>+[1]CONCENTRA!$G127+[1]CONCENTRA!$P127</f>
        <v>772823</v>
      </c>
      <c r="F63" s="24">
        <f>+[1]CONCENTRA!$G191+[1]CONCENTRA!$P191</f>
        <v>30553</v>
      </c>
      <c r="G63" s="24">
        <f>+[1]CONCENTRA!$G255+[1]CONCENTRA!$P255</f>
        <v>6415</v>
      </c>
      <c r="H63" s="24">
        <f>+[1]CONCENTRA!$G319+[1]CONCENTRA!$P319</f>
        <v>48369</v>
      </c>
      <c r="I63" s="24">
        <f>+[1]CONCENTRA!$G383+[1]CONCENTRA!$G447</f>
        <v>79326</v>
      </c>
      <c r="J63" s="25">
        <f>+[1]CONCENTRA!$G575+[1]CONCENTRA!$G511</f>
        <v>58875</v>
      </c>
      <c r="K63" s="24">
        <f>+[1]CONCENTRA!$G639+[1]CONCENTRA!$P639</f>
        <v>2144</v>
      </c>
      <c r="L63" s="24">
        <f>+[1]CONCENTRA!$G1024</f>
        <v>0</v>
      </c>
      <c r="M63" s="26">
        <f t="shared" si="0"/>
        <v>2523118</v>
      </c>
      <c r="O63" s="9"/>
    </row>
    <row r="64" spans="1:15">
      <c r="A64" s="6"/>
      <c r="C64" s="23" t="s">
        <v>77</v>
      </c>
      <c r="D64" s="24">
        <f>+[1]CONCENTRA!$G64+[1]CONCENTRA!$P64</f>
        <v>1082065</v>
      </c>
      <c r="E64" s="24">
        <f>+[1]CONCENTRA!$G128+[1]CONCENTRA!$P128</f>
        <v>548809</v>
      </c>
      <c r="F64" s="24">
        <f>+[1]CONCENTRA!$G192+[1]CONCENTRA!$P192</f>
        <v>21697</v>
      </c>
      <c r="G64" s="24">
        <f>+[1]CONCENTRA!$G256+[1]CONCENTRA!$P256</f>
        <v>4550</v>
      </c>
      <c r="H64" s="24">
        <f>+[1]CONCENTRA!$G320+[1]CONCENTRA!$P320</f>
        <v>34317</v>
      </c>
      <c r="I64" s="24">
        <f>+[1]CONCENTRA!$G384+[1]CONCENTRA!$G448</f>
        <v>55713</v>
      </c>
      <c r="J64" s="25">
        <f>+[1]CONCENTRA!$G576+[1]CONCENTRA!$G512</f>
        <v>41349</v>
      </c>
      <c r="K64" s="24">
        <f>+[1]CONCENTRA!$G640+[1]CONCENTRA!$P640</f>
        <v>1523</v>
      </c>
      <c r="L64" s="24">
        <f>+[1]CONCENTRA!$G1025</f>
        <v>0</v>
      </c>
      <c r="M64" s="26">
        <f t="shared" si="0"/>
        <v>1790023</v>
      </c>
      <c r="O64" s="9"/>
    </row>
    <row r="65" spans="1:15">
      <c r="A65" s="6"/>
      <c r="C65" s="23" t="s">
        <v>78</v>
      </c>
      <c r="D65" s="24">
        <f>+[1]CONCENTRA!$G65+[1]CONCENTRA!$P65</f>
        <v>1502471</v>
      </c>
      <c r="E65" s="24">
        <f>+[1]CONCENTRA!$G129+[1]CONCENTRA!$P129</f>
        <v>763366</v>
      </c>
      <c r="F65" s="24">
        <f>+[1]CONCENTRA!$G193+[1]CONCENTRA!$P193</f>
        <v>30180</v>
      </c>
      <c r="G65" s="24">
        <f>+[1]CONCENTRA!$G257+[1]CONCENTRA!$P257</f>
        <v>6297</v>
      </c>
      <c r="H65" s="24">
        <f>+[1]CONCENTRA!$G321+[1]CONCENTRA!$P321</f>
        <v>47598</v>
      </c>
      <c r="I65" s="24">
        <f>+[1]CONCENTRA!$G385+[1]CONCENTRA!$G449</f>
        <v>80400</v>
      </c>
      <c r="J65" s="25">
        <f>+[1]CONCENTRA!$G577+[1]CONCENTRA!$G513</f>
        <v>59673</v>
      </c>
      <c r="K65" s="24">
        <f>+[1]CONCENTRA!$G641+[1]CONCENTRA!$P641</f>
        <v>2113</v>
      </c>
      <c r="L65" s="24">
        <f>+[1]CONCENTRA!$G1026</f>
        <v>0</v>
      </c>
      <c r="M65" s="26">
        <f t="shared" si="0"/>
        <v>2492098</v>
      </c>
      <c r="O65" s="9"/>
    </row>
    <row r="66" spans="1:15">
      <c r="A66" s="6"/>
      <c r="C66" s="23" t="s">
        <v>79</v>
      </c>
      <c r="D66" s="24">
        <f>+[1]CONCENTRA!$G66+[1]CONCENTRA!$P66</f>
        <v>2809828</v>
      </c>
      <c r="E66" s="24">
        <f>+[1]CONCENTRA!$G130+[1]CONCENTRA!$P130</f>
        <v>1420808</v>
      </c>
      <c r="F66" s="24">
        <f>+[1]CONCENTRA!$G194+[1]CONCENTRA!$P194</f>
        <v>56171</v>
      </c>
      <c r="G66" s="24">
        <f>+[1]CONCENTRA!$G258+[1]CONCENTRA!$P258</f>
        <v>11872</v>
      </c>
      <c r="H66" s="24">
        <f>+[1]CONCENTRA!$G322+[1]CONCENTRA!$P322</f>
        <v>89275</v>
      </c>
      <c r="I66" s="24">
        <f>+[1]CONCENTRA!$G386+[1]CONCENTRA!$G450</f>
        <v>132874</v>
      </c>
      <c r="J66" s="25">
        <f>+[1]CONCENTRA!$G578+[1]CONCENTRA!$G514</f>
        <v>98618</v>
      </c>
      <c r="K66" s="24">
        <f>+[1]CONCENTRA!$G642+[1]CONCENTRA!$P642</f>
        <v>3952</v>
      </c>
      <c r="L66" s="24">
        <f>+[1]CONCENTRA!$G1027</f>
        <v>0</v>
      </c>
      <c r="M66" s="26">
        <f t="shared" si="0"/>
        <v>4623398</v>
      </c>
      <c r="O66" s="9"/>
    </row>
    <row r="67" spans="1:15" ht="13.5" thickBot="1">
      <c r="A67" s="6"/>
      <c r="C67" s="23" t="s">
        <v>80</v>
      </c>
      <c r="D67" s="24">
        <f>+[1]CONCENTRA!$G67+[1]CONCENTRA!$P67</f>
        <v>12112779</v>
      </c>
      <c r="E67" s="24">
        <f>+[1]CONCENTRA!$G131+[1]CONCENTRA!$P131</f>
        <v>6031440</v>
      </c>
      <c r="F67" s="24">
        <f>+[1]CONCENTRA!$G195+[1]CONCENTRA!$P195</f>
        <v>238475</v>
      </c>
      <c r="G67" s="24">
        <f>+[1]CONCENTRA!$G259+[1]CONCENTRA!$P259</f>
        <v>52480</v>
      </c>
      <c r="H67" s="24">
        <f>+[1]CONCENTRA!$G323+[1]CONCENTRA!$P323</f>
        <v>388467</v>
      </c>
      <c r="I67" s="24">
        <f>+[1]CONCENTRA!$G387+[1]CONCENTRA!$G451</f>
        <v>611512</v>
      </c>
      <c r="J67" s="25">
        <f>+[1]CONCENTRA!$G579+[1]CONCENTRA!$G515</f>
        <v>453860</v>
      </c>
      <c r="K67" s="24">
        <f>+[1]CONCENTRA!$G643+[1]CONCENTRA!$P643</f>
        <v>17075</v>
      </c>
      <c r="L67" s="24">
        <f>+[1]CONCENTRA!$G1028</f>
        <v>0</v>
      </c>
      <c r="M67" s="26">
        <f t="shared" si="0"/>
        <v>19906088</v>
      </c>
      <c r="O67" s="9"/>
    </row>
    <row r="68" spans="1:15" ht="15.75" customHeight="1">
      <c r="A68" s="6"/>
      <c r="C68" s="27" t="s">
        <v>81</v>
      </c>
      <c r="D68" s="28">
        <f>SUM(D10:D67)</f>
        <v>140077232</v>
      </c>
      <c r="E68" s="28">
        <f t="shared" ref="E68:L68" si="1">SUM(E10:E67)</f>
        <v>70462657</v>
      </c>
      <c r="F68" s="28">
        <f t="shared" si="1"/>
        <v>2785793</v>
      </c>
      <c r="G68" s="28">
        <f>SUM(G10:G67)</f>
        <v>596969</v>
      </c>
      <c r="H68" s="28">
        <f>SUM(H10:H67)</f>
        <v>4464829</v>
      </c>
      <c r="I68" s="28">
        <f t="shared" si="1"/>
        <v>6805159</v>
      </c>
      <c r="J68" s="28">
        <f t="shared" si="1"/>
        <v>5050761</v>
      </c>
      <c r="K68" s="28">
        <f t="shared" si="1"/>
        <v>197235</v>
      </c>
      <c r="L68" s="28">
        <f t="shared" si="1"/>
        <v>12429441</v>
      </c>
      <c r="M68" s="28">
        <f>SUM(M10:M67)</f>
        <v>242870076</v>
      </c>
      <c r="O68" s="9"/>
    </row>
    <row r="69" spans="1:15" ht="12" customHeight="1" thickBot="1">
      <c r="A69" s="6"/>
      <c r="C69" s="29"/>
      <c r="D69" s="30"/>
      <c r="E69" s="30"/>
      <c r="F69" s="30"/>
      <c r="G69" s="30"/>
      <c r="H69" s="30"/>
      <c r="I69" s="30"/>
      <c r="J69" s="31"/>
      <c r="K69" s="30"/>
      <c r="L69" s="30"/>
      <c r="M69" s="30"/>
      <c r="N69" s="5" t="s">
        <v>16</v>
      </c>
      <c r="O69" s="9"/>
    </row>
    <row r="70" spans="1:15" ht="0.75" customHeight="1" thickBot="1">
      <c r="A70" s="6"/>
      <c r="C70" s="32"/>
      <c r="D70" s="31"/>
      <c r="E70" s="32"/>
      <c r="F70" s="31"/>
      <c r="G70" s="31"/>
      <c r="H70" s="31"/>
      <c r="I70" s="31"/>
      <c r="J70" s="31"/>
      <c r="K70" s="31"/>
      <c r="L70" s="31"/>
      <c r="M70" s="31"/>
      <c r="O70" s="9"/>
    </row>
    <row r="71" spans="1:15" ht="6" customHeight="1">
      <c r="A71" s="6"/>
      <c r="C7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/>
      <c r="O71" s="9"/>
    </row>
    <row r="72" spans="1:15" ht="7.5" customHeight="1" thickBot="1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6"/>
    </row>
    <row r="73" spans="1:15" ht="13.5" thickTop="1">
      <c r="A73"/>
      <c r="B73"/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  <c r="M77" s="25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.27" header="0" footer="0"/>
  <pageSetup scale="59" orientation="landscape" horizontalDpi="300" verticalDpi="300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dcterms:created xsi:type="dcterms:W3CDTF">2017-05-09T15:49:08Z</dcterms:created>
  <dcterms:modified xsi:type="dcterms:W3CDTF">2017-05-09T15:49:43Z</dcterms:modified>
</cp:coreProperties>
</file>